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490" windowHeight="7695"/>
  </bookViews>
  <sheets>
    <sheet name="1.grupa" sheetId="3" r:id="rId1"/>
    <sheet name="2.grupa" sheetId="4" r:id="rId2"/>
    <sheet name="3. grupa" sheetId="5" r:id="rId3"/>
    <sheet name="4. grupa" sheetId="6" r:id="rId4"/>
    <sheet name="5.grupa" sheetId="7" r:id="rId5"/>
    <sheet name="stari studenti" sheetId="11" r:id="rId6"/>
  </sheets>
  <calcPr calcId="144525"/>
</workbook>
</file>

<file path=xl/calcChain.xml><?xml version="1.0" encoding="utf-8"?>
<calcChain xmlns="http://schemas.openxmlformats.org/spreadsheetml/2006/main">
  <c r="H3" i="11" l="1"/>
  <c r="H4" i="11"/>
  <c r="H5" i="11"/>
  <c r="H6" i="11"/>
  <c r="H7" i="11"/>
  <c r="H8" i="11"/>
  <c r="H9" i="11"/>
  <c r="H10" i="11"/>
  <c r="H11" i="11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1" i="3"/>
  <c r="H22" i="3"/>
  <c r="H23" i="3"/>
  <c r="H24" i="3"/>
  <c r="H25" i="3"/>
  <c r="H26" i="3"/>
  <c r="H27" i="3"/>
  <c r="H28" i="3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5"/>
  <c r="H2" i="11" l="1"/>
  <c r="H2" i="7" l="1"/>
  <c r="H2" i="6"/>
  <c r="H2" i="5"/>
  <c r="H2" i="4"/>
</calcChain>
</file>

<file path=xl/sharedStrings.xml><?xml version="1.0" encoding="utf-8"?>
<sst xmlns="http://schemas.openxmlformats.org/spreadsheetml/2006/main" count="474" uniqueCount="353">
  <si>
    <t>Име</t>
  </si>
  <si>
    <t>Презиме</t>
  </si>
  <si>
    <t>K1</t>
  </si>
  <si>
    <t>K2</t>
  </si>
  <si>
    <t>Испит</t>
  </si>
  <si>
    <t>Тотал</t>
  </si>
  <si>
    <t>Бојана</t>
  </si>
  <si>
    <t>Тамара</t>
  </si>
  <si>
    <t>Сара</t>
  </si>
  <si>
    <t>Васић</t>
  </si>
  <si>
    <t>Јована</t>
  </si>
  <si>
    <t>Јелена</t>
  </si>
  <si>
    <t>Наташа</t>
  </si>
  <si>
    <t>Илић</t>
  </si>
  <si>
    <t>Вања</t>
  </si>
  <si>
    <t>Теодора</t>
  </si>
  <si>
    <t>Бр.индекса</t>
  </si>
  <si>
    <t>Вежба</t>
  </si>
  <si>
    <t>Анастасија</t>
  </si>
  <si>
    <t>Ана</t>
  </si>
  <si>
    <t>Николина</t>
  </si>
  <si>
    <t>Кристина</t>
  </si>
  <si>
    <t>Родић</t>
  </si>
  <si>
    <t>Лаура</t>
  </si>
  <si>
    <t>Петровић</t>
  </si>
  <si>
    <t>Марија</t>
  </si>
  <si>
    <t>Анђела</t>
  </si>
  <si>
    <t>Ања</t>
  </si>
  <si>
    <t>Костић</t>
  </si>
  <si>
    <t>Драгана</t>
  </si>
  <si>
    <t>Александра</t>
  </si>
  <si>
    <t>Валах</t>
  </si>
  <si>
    <t>Мирјана</t>
  </si>
  <si>
    <t>Милана</t>
  </si>
  <si>
    <t>Симић</t>
  </si>
  <si>
    <t>Милица</t>
  </si>
  <si>
    <t>Ивана</t>
  </si>
  <si>
    <t>Маријана</t>
  </si>
  <si>
    <t>Јовановић</t>
  </si>
  <si>
    <t>Исидора</t>
  </si>
  <si>
    <t>Цветковић</t>
  </si>
  <si>
    <t>Биљана</t>
  </si>
  <si>
    <t>Снежана</t>
  </si>
  <si>
    <t>Ковачевић</t>
  </si>
  <si>
    <t>Савић</t>
  </si>
  <si>
    <t>Миљана</t>
  </si>
  <si>
    <t>Маја</t>
  </si>
  <si>
    <t>Марина</t>
  </si>
  <si>
    <t>Данијела</t>
  </si>
  <si>
    <t>Сандра</t>
  </si>
  <si>
    <t>Катарина</t>
  </si>
  <si>
    <t>Смиљанић</t>
  </si>
  <si>
    <t>Ракић</t>
  </si>
  <si>
    <t>Магдалена</t>
  </si>
  <si>
    <t>Вeжба</t>
  </si>
  <si>
    <t>Фаин</t>
  </si>
  <si>
    <t>Валентин</t>
  </si>
  <si>
    <t>Слободанка</t>
  </si>
  <si>
    <t>Чилић</t>
  </si>
  <si>
    <t>Пивнички</t>
  </si>
  <si>
    <t>Милићевић</t>
  </si>
  <si>
    <t>Панић</t>
  </si>
  <si>
    <t>Краљик</t>
  </si>
  <si>
    <t>Вељковић</t>
  </si>
  <si>
    <t>Чудић</t>
  </si>
  <si>
    <t>Пусти</t>
  </si>
  <si>
    <t>Миладиновић</t>
  </si>
  <si>
    <t>Тијана</t>
  </si>
  <si>
    <t>Стевановић</t>
  </si>
  <si>
    <t>Хелена</t>
  </si>
  <si>
    <t>Томашевић</t>
  </si>
  <si>
    <t>Дервиши</t>
  </si>
  <si>
    <t>Лејла</t>
  </si>
  <si>
    <t>Ћаћић</t>
  </si>
  <si>
    <t>Маричић</t>
  </si>
  <si>
    <t>Мијин</t>
  </si>
  <si>
    <t>Исаков</t>
  </si>
  <si>
    <t>Ћоровић</t>
  </si>
  <si>
    <t>Глинтић</t>
  </si>
  <si>
    <t>Кузељевић</t>
  </si>
  <si>
    <t>Анђелковић</t>
  </si>
  <si>
    <t>Кртинић</t>
  </si>
  <si>
    <t>Мина</t>
  </si>
  <si>
    <t>Гелић-Кованушић</t>
  </si>
  <si>
    <t>Борислава</t>
  </si>
  <si>
    <t>15/21</t>
  </si>
  <si>
    <t>20/21</t>
  </si>
  <si>
    <t>24/21</t>
  </si>
  <si>
    <t>29/21</t>
  </si>
  <si>
    <t>33/21</t>
  </si>
  <si>
    <t>38/21</t>
  </si>
  <si>
    <t>43/21</t>
  </si>
  <si>
    <t>48/21</t>
  </si>
  <si>
    <t>52/21</t>
  </si>
  <si>
    <t>57/21</t>
  </si>
  <si>
    <t>75/21</t>
  </si>
  <si>
    <t>78/21</t>
  </si>
  <si>
    <t>84/21</t>
  </si>
  <si>
    <t>89/21</t>
  </si>
  <si>
    <t>94/21</t>
  </si>
  <si>
    <t>103/21</t>
  </si>
  <si>
    <t>110/21</t>
  </si>
  <si>
    <t>116/21</t>
  </si>
  <si>
    <t>119/21</t>
  </si>
  <si>
    <t>122/21</t>
  </si>
  <si>
    <t>127/21</t>
  </si>
  <si>
    <t xml:space="preserve"> 5/21</t>
  </si>
  <si>
    <t xml:space="preserve"> 6/21</t>
  </si>
  <si>
    <t xml:space="preserve"> 7/21</t>
  </si>
  <si>
    <t xml:space="preserve"> 9/21</t>
  </si>
  <si>
    <t xml:space="preserve"> 10/21</t>
  </si>
  <si>
    <t>Пејковић</t>
  </si>
  <si>
    <t>16/21</t>
  </si>
  <si>
    <t>Гавриловић</t>
  </si>
  <si>
    <t>21/21</t>
  </si>
  <si>
    <t>Сајферт</t>
  </si>
  <si>
    <t>25/21</t>
  </si>
  <si>
    <t>Тинтор</t>
  </si>
  <si>
    <t>30/21</t>
  </si>
  <si>
    <t>Јојкић</t>
  </si>
  <si>
    <t>34/21</t>
  </si>
  <si>
    <t>Керкез</t>
  </si>
  <si>
    <t>39/21</t>
  </si>
  <si>
    <t>44/21</t>
  </si>
  <si>
    <t>49/21</t>
  </si>
  <si>
    <t>Стевић</t>
  </si>
  <si>
    <t>53/21</t>
  </si>
  <si>
    <t>Штрбац</t>
  </si>
  <si>
    <t>58/21</t>
  </si>
  <si>
    <t>Вујков</t>
  </si>
  <si>
    <t>62/21</t>
  </si>
  <si>
    <t>Радиновић</t>
  </si>
  <si>
    <t>66/21</t>
  </si>
  <si>
    <t>Спевак</t>
  </si>
  <si>
    <t>Даниела</t>
  </si>
  <si>
    <t>67/21</t>
  </si>
  <si>
    <t>Баљ</t>
  </si>
  <si>
    <t>76/21</t>
  </si>
  <si>
    <t>Калаба</t>
  </si>
  <si>
    <t>79/21</t>
  </si>
  <si>
    <t>Малешевић</t>
  </si>
  <si>
    <t>85/21</t>
  </si>
  <si>
    <t>Новковић</t>
  </si>
  <si>
    <t>90/21</t>
  </si>
  <si>
    <t>Ћурић</t>
  </si>
  <si>
    <t>95/21</t>
  </si>
  <si>
    <t>Кргин</t>
  </si>
  <si>
    <t>99/21</t>
  </si>
  <si>
    <t>Голијан</t>
  </si>
  <si>
    <t>104/21</t>
  </si>
  <si>
    <t>106/21</t>
  </si>
  <si>
    <t>Терзић</t>
  </si>
  <si>
    <t>Бојан</t>
  </si>
  <si>
    <t>111/21</t>
  </si>
  <si>
    <t>Врховац</t>
  </si>
  <si>
    <t>Елена</t>
  </si>
  <si>
    <t>117/21</t>
  </si>
  <si>
    <t>Солдат</t>
  </si>
  <si>
    <t>123/21</t>
  </si>
  <si>
    <t>Голић</t>
  </si>
  <si>
    <t>128/21</t>
  </si>
  <si>
    <t>Никић</t>
  </si>
  <si>
    <t xml:space="preserve"> 1/21</t>
  </si>
  <si>
    <t>Близанац</t>
  </si>
  <si>
    <t>Мирослав</t>
  </si>
  <si>
    <t>Станков</t>
  </si>
  <si>
    <t>17/21</t>
  </si>
  <si>
    <t>Шороња</t>
  </si>
  <si>
    <t>26/21</t>
  </si>
  <si>
    <t>Ликић</t>
  </si>
  <si>
    <t>31/21</t>
  </si>
  <si>
    <t>Рогач</t>
  </si>
  <si>
    <t>Нина</t>
  </si>
  <si>
    <t>35/21</t>
  </si>
  <si>
    <t>Чернуш</t>
  </si>
  <si>
    <t>Каја</t>
  </si>
  <si>
    <t>40/21</t>
  </si>
  <si>
    <t>45/21</t>
  </si>
  <si>
    <t>Сарап</t>
  </si>
  <si>
    <t>50/21</t>
  </si>
  <si>
    <t>Мијаиловић</t>
  </si>
  <si>
    <t>54/21</t>
  </si>
  <si>
    <t>Ђокић</t>
  </si>
  <si>
    <t>Милена</t>
  </si>
  <si>
    <t>59/21</t>
  </si>
  <si>
    <t>Бошковић</t>
  </si>
  <si>
    <t>63/21</t>
  </si>
  <si>
    <t>68/21</t>
  </si>
  <si>
    <t>Миљановић</t>
  </si>
  <si>
    <t xml:space="preserve"> 2/21</t>
  </si>
  <si>
    <t xml:space="preserve"> 12/21</t>
  </si>
  <si>
    <t>72/21</t>
  </si>
  <si>
    <t>Томић</t>
  </si>
  <si>
    <t>Јана</t>
  </si>
  <si>
    <t>77/21</t>
  </si>
  <si>
    <t>Нађ</t>
  </si>
  <si>
    <t>Теа</t>
  </si>
  <si>
    <t>81/21</t>
  </si>
  <si>
    <t>Живковић</t>
  </si>
  <si>
    <t>86/21</t>
  </si>
  <si>
    <t>Злоколица</t>
  </si>
  <si>
    <t>Оливера</t>
  </si>
  <si>
    <t>91/21</t>
  </si>
  <si>
    <t>Превијанац</t>
  </si>
  <si>
    <t>96/21</t>
  </si>
  <si>
    <t>Пајић</t>
  </si>
  <si>
    <t>100/21</t>
  </si>
  <si>
    <t>Мачкић</t>
  </si>
  <si>
    <t>105/21</t>
  </si>
  <si>
    <t>Максимовић</t>
  </si>
  <si>
    <t>108/21</t>
  </si>
  <si>
    <t>112/21</t>
  </si>
  <si>
    <t>Тепић</t>
  </si>
  <si>
    <t>118/21</t>
  </si>
  <si>
    <t>Мартон</t>
  </si>
  <si>
    <t>124/21</t>
  </si>
  <si>
    <t>Трусина</t>
  </si>
  <si>
    <t>129/21</t>
  </si>
  <si>
    <t>Батинић</t>
  </si>
  <si>
    <t>Вакула</t>
  </si>
  <si>
    <t>Иван</t>
  </si>
  <si>
    <t>Трифуновић</t>
  </si>
  <si>
    <t>Индира</t>
  </si>
  <si>
    <t>Живанов</t>
  </si>
  <si>
    <t>13/21</t>
  </si>
  <si>
    <t>Поповић</t>
  </si>
  <si>
    <t>18/21</t>
  </si>
  <si>
    <t>Антонић</t>
  </si>
  <si>
    <t>Милијана</t>
  </si>
  <si>
    <t>22/21</t>
  </si>
  <si>
    <t>Глигић</t>
  </si>
  <si>
    <t>Валентина</t>
  </si>
  <si>
    <t>27/21</t>
  </si>
  <si>
    <t>Хрушкар</t>
  </si>
  <si>
    <t>36/21</t>
  </si>
  <si>
    <t>Димитров</t>
  </si>
  <si>
    <t>46/21</t>
  </si>
  <si>
    <t>51/21</t>
  </si>
  <si>
    <t>Златковић</t>
  </si>
  <si>
    <t>55/21</t>
  </si>
  <si>
    <t>60/21</t>
  </si>
  <si>
    <t>Миљатовић</t>
  </si>
  <si>
    <t>64/21</t>
  </si>
  <si>
    <t>Месарош</t>
  </si>
  <si>
    <t>Енна</t>
  </si>
  <si>
    <t>69/21</t>
  </si>
  <si>
    <t>Станковић</t>
  </si>
  <si>
    <t>73/21</t>
  </si>
  <si>
    <t>Стакић</t>
  </si>
  <si>
    <t>Михаило</t>
  </si>
  <si>
    <t>80/21</t>
  </si>
  <si>
    <t>Будимир</t>
  </si>
  <si>
    <t>82/21</t>
  </si>
  <si>
    <t>Јојић</t>
  </si>
  <si>
    <t>Душан</t>
  </si>
  <si>
    <t>87/21</t>
  </si>
  <si>
    <t>Вукичевић</t>
  </si>
  <si>
    <t>92/21</t>
  </si>
  <si>
    <t>Николић</t>
  </si>
  <si>
    <t>97/21</t>
  </si>
  <si>
    <t>Фешиш</t>
  </si>
  <si>
    <t>101/21</t>
  </si>
  <si>
    <t>Рајчин</t>
  </si>
  <si>
    <t>107/21</t>
  </si>
  <si>
    <t>Врањеш</t>
  </si>
  <si>
    <t>114/21</t>
  </si>
  <si>
    <t>Кнежевић</t>
  </si>
  <si>
    <t>120/21</t>
  </si>
  <si>
    <t>Миловановић</t>
  </si>
  <si>
    <t>Невена</t>
  </si>
  <si>
    <t>125/21</t>
  </si>
  <si>
    <t>130/21</t>
  </si>
  <si>
    <t>Степановић</t>
  </si>
  <si>
    <t>131/21</t>
  </si>
  <si>
    <t>Павловић</t>
  </si>
  <si>
    <t>Елеонора</t>
  </si>
  <si>
    <t xml:space="preserve"> 4/21</t>
  </si>
  <si>
    <t xml:space="preserve"> 11/21</t>
  </si>
  <si>
    <t xml:space="preserve"> 3/21</t>
  </si>
  <si>
    <t>Драговић</t>
  </si>
  <si>
    <t>14/21</t>
  </si>
  <si>
    <t>Стојков</t>
  </si>
  <si>
    <t>Дејана</t>
  </si>
  <si>
    <t>19/21</t>
  </si>
  <si>
    <t>Чиеф</t>
  </si>
  <si>
    <t>Филип</t>
  </si>
  <si>
    <t>23/21</t>
  </si>
  <si>
    <t>Велимиров</t>
  </si>
  <si>
    <t>Ива</t>
  </si>
  <si>
    <t>28/21</t>
  </si>
  <si>
    <t>32/21</t>
  </si>
  <si>
    <t>37/21</t>
  </si>
  <si>
    <t>Гаџурић</t>
  </si>
  <si>
    <t>41/21</t>
  </si>
  <si>
    <t>Маша</t>
  </si>
  <si>
    <t>42/21</t>
  </si>
  <si>
    <t>47/21</t>
  </si>
  <si>
    <t>Митић</t>
  </si>
  <si>
    <t>56/21</t>
  </si>
  <si>
    <t>Младежић</t>
  </si>
  <si>
    <t>61/21</t>
  </si>
  <si>
    <t>Блануша</t>
  </si>
  <si>
    <t>65/21</t>
  </si>
  <si>
    <t>Виријевић</t>
  </si>
  <si>
    <t>Владислава</t>
  </si>
  <si>
    <t>70/21</t>
  </si>
  <si>
    <t>71/21</t>
  </si>
  <si>
    <t>Качаревић</t>
  </si>
  <si>
    <t>Гордана</t>
  </si>
  <si>
    <t>74/21</t>
  </si>
  <si>
    <t>Шкобо</t>
  </si>
  <si>
    <t>83/21</t>
  </si>
  <si>
    <t>Иванковић</t>
  </si>
  <si>
    <t>88/21</t>
  </si>
  <si>
    <t>Радак</t>
  </si>
  <si>
    <t>93/21</t>
  </si>
  <si>
    <t>Моћан</t>
  </si>
  <si>
    <t>98/21</t>
  </si>
  <si>
    <t>102/21</t>
  </si>
  <si>
    <t>Вемић</t>
  </si>
  <si>
    <t>109/21</t>
  </si>
  <si>
    <t>Дивјакиња</t>
  </si>
  <si>
    <t>113/21</t>
  </si>
  <si>
    <t>Вуксан</t>
  </si>
  <si>
    <t>115/21</t>
  </si>
  <si>
    <t>Прокопић</t>
  </si>
  <si>
    <t>Алексеј</t>
  </si>
  <si>
    <t>121/21</t>
  </si>
  <si>
    <t>Вујановић</t>
  </si>
  <si>
    <t>126/21</t>
  </si>
  <si>
    <t>132/21</t>
  </si>
  <si>
    <t xml:space="preserve"> 8/21</t>
  </si>
  <si>
    <t>58/20</t>
  </si>
  <si>
    <t>Митровић</t>
  </si>
  <si>
    <t>Слађана</t>
  </si>
  <si>
    <t>95/20</t>
  </si>
  <si>
    <t xml:space="preserve">Ћоћкало </t>
  </si>
  <si>
    <t>Вукојевић</t>
  </si>
  <si>
    <t>137/18</t>
  </si>
  <si>
    <t>135/18</t>
  </si>
  <si>
    <t>Рујевић</t>
  </si>
  <si>
    <t>138/18</t>
  </si>
  <si>
    <t>105/18</t>
  </si>
  <si>
    <t>Бјелетић</t>
  </si>
  <si>
    <t>99/19</t>
  </si>
  <si>
    <t>Пешић</t>
  </si>
  <si>
    <t>110/19</t>
  </si>
  <si>
    <t>Богичевић</t>
  </si>
  <si>
    <t>96/18</t>
  </si>
  <si>
    <t>111/20</t>
  </si>
  <si>
    <t>Инђић</t>
  </si>
  <si>
    <t>Маљковић</t>
  </si>
  <si>
    <t>Обрeнов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</si>
</sst>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/ 30&quot;"/>
  </numFmts>
  <fonts count="9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charset val="238"/>
    </font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quotePrefix="1" applyFont="1" applyAlignment="1"/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center"/>
    </xf>
    <xf numFmtId="17" fontId="7" fillId="2" borderId="2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 vertical="center"/>
    </xf>
    <xf numFmtId="17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/>
    <xf numFmtId="17" fontId="5" fillId="0" borderId="1" xfId="0" applyNumberFormat="1" applyFont="1" applyBorder="1" applyAlignment="1"/>
    <xf numFmtId="0" fontId="5" fillId="0" borderId="1" xfId="0" applyFont="1" applyFill="1" applyBorder="1" applyAlignment="1"/>
    <xf numFmtId="0" fontId="7" fillId="2" borderId="5" xfId="1" applyFont="1" applyFill="1" applyBorder="1" applyAlignment="1">
      <alignment horizontal="center"/>
    </xf>
    <xf numFmtId="0" fontId="7" fillId="2" borderId="3" xfId="1" applyNumberFormat="1" applyFont="1" applyFill="1" applyBorder="1" applyAlignment="1">
      <alignment horizontal="left"/>
    </xf>
    <xf numFmtId="0" fontId="4" fillId="2" borderId="4" xfId="1" applyFont="1" applyFill="1" applyBorder="1" applyAlignment="1">
      <alignment horizontal="center" vertical="center"/>
    </xf>
    <xf numFmtId="16" fontId="5" fillId="0" borderId="1" xfId="0" applyNumberFormat="1" applyFont="1" applyBorder="1" applyAlignment="1">
      <alignment horizontal="right" vertical="center" wrapText="1"/>
    </xf>
    <xf numFmtId="0" fontId="7" fillId="2" borderId="6" xfId="1" applyFont="1" applyFill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4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/>
    <xf numFmtId="0" fontId="1" fillId="2" borderId="0" xfId="0" applyFont="1" applyFill="1" applyAlignment="1"/>
    <xf numFmtId="164" fontId="1" fillId="2" borderId="0" xfId="0" applyNumberFormat="1" applyFont="1" applyFill="1" applyAlignment="1"/>
    <xf numFmtId="0" fontId="2" fillId="2" borderId="0" xfId="0" quotePrefix="1" applyFont="1" applyFill="1" applyAlignment="1"/>
    <xf numFmtId="0" fontId="5" fillId="2" borderId="1" xfId="0" applyFont="1" applyFill="1" applyBorder="1" applyAlignment="1">
      <alignment horizontal="right" vertical="center" wrapText="1"/>
    </xf>
    <xf numFmtId="17" fontId="5" fillId="2" borderId="1" xfId="0" applyNumberFormat="1" applyFont="1" applyFill="1" applyBorder="1" applyAlignment="1">
      <alignment horizontal="right" vertical="center" wrapText="1"/>
    </xf>
    <xf numFmtId="0" fontId="1" fillId="2" borderId="0" xfId="0" quotePrefix="1" applyFont="1" applyFill="1" applyAlignment="1"/>
    <xf numFmtId="0" fontId="8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19050</xdr:rowOff>
    </xdr:from>
    <xdr:to>
      <xdr:col>8</xdr:col>
      <xdr:colOff>390525</xdr:colOff>
      <xdr:row>8</xdr:row>
      <xdr:rowOff>0</xdr:rowOff>
    </xdr:to>
    <xdr:sp macro="" textlink="">
      <xdr:nvSpPr>
        <xdr:cNvPr id="3" name="TextBox 2"/>
        <xdr:cNvSpPr txBox="1"/>
      </xdr:nvSpPr>
      <xdr:spPr>
        <a:xfrm>
          <a:off x="6181725" y="1200150"/>
          <a:ext cx="3619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r-Latn-R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M18" sqref="M18"/>
    </sheetView>
  </sheetViews>
  <sheetFormatPr defaultRowHeight="12.75" x14ac:dyDescent="0.2"/>
  <cols>
    <col min="1" max="1" width="12.42578125" customWidth="1"/>
    <col min="2" max="2" width="22.28515625" customWidth="1"/>
    <col min="3" max="3" width="17.140625" customWidth="1"/>
  </cols>
  <sheetData>
    <row r="1" spans="1:8" ht="15.75" x14ac:dyDescent="0.2">
      <c r="A1" s="6" t="s">
        <v>16</v>
      </c>
      <c r="B1" s="6" t="s">
        <v>1</v>
      </c>
      <c r="C1" s="6" t="s">
        <v>0</v>
      </c>
      <c r="D1" s="7" t="s">
        <v>2</v>
      </c>
      <c r="E1" s="7" t="s">
        <v>3</v>
      </c>
      <c r="F1" s="7" t="s">
        <v>54</v>
      </c>
      <c r="G1" s="7" t="s">
        <v>4</v>
      </c>
      <c r="H1" s="7" t="s">
        <v>5</v>
      </c>
    </row>
    <row r="2" spans="1:8" ht="15.75" x14ac:dyDescent="0.25">
      <c r="A2" s="27" t="s">
        <v>102</v>
      </c>
      <c r="B2" s="27" t="s">
        <v>80</v>
      </c>
      <c r="C2" s="8" t="s">
        <v>12</v>
      </c>
      <c r="D2" s="9">
        <v>17</v>
      </c>
      <c r="E2" s="23">
        <v>12</v>
      </c>
      <c r="F2" s="23">
        <v>10</v>
      </c>
      <c r="G2" s="23">
        <v>22</v>
      </c>
      <c r="H2" s="23">
        <f>SUM(D2:G2)</f>
        <v>61</v>
      </c>
    </row>
    <row r="3" spans="1:8" ht="15.75" x14ac:dyDescent="0.25">
      <c r="A3" s="13" t="s">
        <v>87</v>
      </c>
      <c r="B3" s="14" t="s">
        <v>63</v>
      </c>
      <c r="C3" s="11" t="s">
        <v>10</v>
      </c>
      <c r="D3" s="12">
        <v>26</v>
      </c>
      <c r="E3" s="15">
        <v>29</v>
      </c>
      <c r="F3" s="15">
        <v>10</v>
      </c>
      <c r="G3" s="15">
        <v>21</v>
      </c>
      <c r="H3" s="23">
        <f t="shared" ref="H2:H28" si="0">SUM(D3:G3)</f>
        <v>86</v>
      </c>
    </row>
    <row r="4" spans="1:8" ht="15.75" x14ac:dyDescent="0.25">
      <c r="A4" s="13" t="s">
        <v>105</v>
      </c>
      <c r="B4" s="14" t="s">
        <v>83</v>
      </c>
      <c r="C4" s="11" t="s">
        <v>84</v>
      </c>
      <c r="D4" s="12">
        <v>16</v>
      </c>
      <c r="E4" s="15">
        <v>22</v>
      </c>
      <c r="F4" s="15">
        <v>10</v>
      </c>
      <c r="G4" s="15">
        <v>22</v>
      </c>
      <c r="H4" s="23">
        <f t="shared" si="0"/>
        <v>70</v>
      </c>
    </row>
    <row r="5" spans="1:8" ht="15.75" x14ac:dyDescent="0.25">
      <c r="A5" s="13" t="s">
        <v>100</v>
      </c>
      <c r="B5" s="14" t="s">
        <v>78</v>
      </c>
      <c r="C5" s="11" t="s">
        <v>30</v>
      </c>
      <c r="D5" s="12">
        <v>11</v>
      </c>
      <c r="E5" s="15">
        <v>18</v>
      </c>
      <c r="F5" s="15">
        <v>10</v>
      </c>
      <c r="G5" s="15">
        <v>20</v>
      </c>
      <c r="H5" s="23">
        <f t="shared" si="0"/>
        <v>59</v>
      </c>
    </row>
    <row r="6" spans="1:8" ht="15.75" x14ac:dyDescent="0.25">
      <c r="A6" s="13" t="s">
        <v>93</v>
      </c>
      <c r="B6" s="14" t="s">
        <v>71</v>
      </c>
      <c r="C6" s="11" t="s">
        <v>72</v>
      </c>
      <c r="D6" s="12">
        <v>27</v>
      </c>
      <c r="E6" s="15">
        <v>21</v>
      </c>
      <c r="F6" s="15">
        <v>10</v>
      </c>
      <c r="G6" s="15">
        <v>27</v>
      </c>
      <c r="H6" s="23">
        <f t="shared" si="0"/>
        <v>85</v>
      </c>
    </row>
    <row r="7" spans="1:8" ht="15.75" x14ac:dyDescent="0.25">
      <c r="A7" s="13" t="s">
        <v>98</v>
      </c>
      <c r="B7" s="14" t="s">
        <v>76</v>
      </c>
      <c r="C7" s="11" t="s">
        <v>36</v>
      </c>
      <c r="D7" s="12">
        <v>5</v>
      </c>
      <c r="E7" s="15">
        <v>5</v>
      </c>
      <c r="F7" s="15">
        <v>9</v>
      </c>
      <c r="G7" s="15"/>
      <c r="H7" s="23">
        <f t="shared" si="0"/>
        <v>19</v>
      </c>
    </row>
    <row r="8" spans="1:8" ht="15.75" x14ac:dyDescent="0.25">
      <c r="A8" s="24" t="s">
        <v>107</v>
      </c>
      <c r="B8" s="10" t="s">
        <v>38</v>
      </c>
      <c r="C8" s="11" t="s">
        <v>57</v>
      </c>
      <c r="D8" s="12">
        <v>19</v>
      </c>
      <c r="E8" s="15">
        <v>23</v>
      </c>
      <c r="F8" s="15">
        <v>10</v>
      </c>
      <c r="G8" s="15">
        <v>20</v>
      </c>
      <c r="H8" s="23">
        <f t="shared" si="0"/>
        <v>72</v>
      </c>
    </row>
    <row r="9" spans="1:8" ht="15.75" x14ac:dyDescent="0.25">
      <c r="A9" s="13" t="s">
        <v>86</v>
      </c>
      <c r="B9" s="14" t="s">
        <v>62</v>
      </c>
      <c r="C9" s="11" t="s">
        <v>10</v>
      </c>
      <c r="D9" s="12">
        <v>29</v>
      </c>
      <c r="E9" s="15">
        <v>26</v>
      </c>
      <c r="F9" s="15">
        <v>10</v>
      </c>
      <c r="G9" s="15">
        <v>23</v>
      </c>
      <c r="H9" s="23">
        <f t="shared" si="0"/>
        <v>88</v>
      </c>
    </row>
    <row r="10" spans="1:8" ht="15.75" x14ac:dyDescent="0.25">
      <c r="A10" s="13" t="s">
        <v>104</v>
      </c>
      <c r="B10" s="14" t="s">
        <v>81</v>
      </c>
      <c r="C10" s="11" t="s">
        <v>82</v>
      </c>
      <c r="D10" s="12">
        <v>20</v>
      </c>
      <c r="E10" s="15">
        <v>22</v>
      </c>
      <c r="F10" s="15">
        <v>9</v>
      </c>
      <c r="G10" s="15">
        <v>21</v>
      </c>
      <c r="H10" s="23">
        <f t="shared" si="0"/>
        <v>72</v>
      </c>
    </row>
    <row r="11" spans="1:8" ht="15.75" x14ac:dyDescent="0.25">
      <c r="A11" s="13" t="s">
        <v>101</v>
      </c>
      <c r="B11" s="14" t="s">
        <v>79</v>
      </c>
      <c r="C11" s="11" t="s">
        <v>30</v>
      </c>
      <c r="D11" s="12">
        <v>14</v>
      </c>
      <c r="E11" s="15">
        <v>20</v>
      </c>
      <c r="F11" s="15">
        <v>9</v>
      </c>
      <c r="G11" s="15">
        <v>20</v>
      </c>
      <c r="H11" s="23">
        <f t="shared" si="0"/>
        <v>63</v>
      </c>
    </row>
    <row r="12" spans="1:8" ht="15.75" x14ac:dyDescent="0.25">
      <c r="A12" s="13" t="s">
        <v>103</v>
      </c>
      <c r="B12" s="14" t="s">
        <v>351</v>
      </c>
      <c r="C12" s="11" t="s">
        <v>18</v>
      </c>
      <c r="D12" s="12">
        <v>11</v>
      </c>
      <c r="E12" s="15">
        <v>10</v>
      </c>
      <c r="F12" s="15">
        <v>6</v>
      </c>
      <c r="G12" s="15"/>
      <c r="H12" s="23">
        <f t="shared" si="0"/>
        <v>27</v>
      </c>
    </row>
    <row r="13" spans="1:8" ht="15.75" x14ac:dyDescent="0.25">
      <c r="A13" s="13" t="s">
        <v>95</v>
      </c>
      <c r="B13" s="14" t="s">
        <v>74</v>
      </c>
      <c r="C13" s="11" t="s">
        <v>14</v>
      </c>
      <c r="D13" s="12">
        <v>17</v>
      </c>
      <c r="E13" s="15">
        <v>26</v>
      </c>
      <c r="F13" s="15">
        <v>10</v>
      </c>
      <c r="G13" s="15">
        <v>24</v>
      </c>
      <c r="H13" s="23">
        <f t="shared" si="0"/>
        <v>77</v>
      </c>
    </row>
    <row r="14" spans="1:8" ht="15.75" x14ac:dyDescent="0.25">
      <c r="A14" s="13" t="s">
        <v>97</v>
      </c>
      <c r="B14" s="14" t="s">
        <v>75</v>
      </c>
      <c r="C14" s="11" t="s">
        <v>47</v>
      </c>
      <c r="D14" s="12">
        <v>14</v>
      </c>
      <c r="E14" s="15">
        <v>26</v>
      </c>
      <c r="F14" s="15">
        <v>10</v>
      </c>
      <c r="G14" s="15">
        <v>24</v>
      </c>
      <c r="H14" s="23">
        <f t="shared" si="0"/>
        <v>74</v>
      </c>
    </row>
    <row r="15" spans="1:8" ht="15.75" x14ac:dyDescent="0.25">
      <c r="A15" s="13" t="s">
        <v>90</v>
      </c>
      <c r="B15" s="14" t="s">
        <v>66</v>
      </c>
      <c r="C15" s="11" t="s">
        <v>67</v>
      </c>
      <c r="D15" s="12">
        <v>23</v>
      </c>
      <c r="E15" s="15">
        <v>23</v>
      </c>
      <c r="F15" s="15">
        <v>9</v>
      </c>
      <c r="G15" s="15">
        <v>26</v>
      </c>
      <c r="H15" s="23">
        <f t="shared" si="0"/>
        <v>81</v>
      </c>
    </row>
    <row r="16" spans="1:8" ht="15.75" x14ac:dyDescent="0.25">
      <c r="A16" s="24" t="s">
        <v>110</v>
      </c>
      <c r="B16" s="14" t="s">
        <v>60</v>
      </c>
      <c r="C16" s="11" t="s">
        <v>46</v>
      </c>
      <c r="D16" s="12">
        <v>19</v>
      </c>
      <c r="E16" s="15">
        <v>19</v>
      </c>
      <c r="F16" s="15">
        <v>9</v>
      </c>
      <c r="G16" s="15">
        <v>21</v>
      </c>
      <c r="H16" s="23">
        <f t="shared" si="0"/>
        <v>68</v>
      </c>
    </row>
    <row r="17" spans="1:8" ht="15.75" x14ac:dyDescent="0.25">
      <c r="A17" s="13" t="s">
        <v>85</v>
      </c>
      <c r="B17" s="14" t="s">
        <v>61</v>
      </c>
      <c r="C17" s="11" t="s">
        <v>10</v>
      </c>
      <c r="D17" s="12">
        <v>27</v>
      </c>
      <c r="E17" s="15">
        <v>14</v>
      </c>
      <c r="F17" s="15">
        <v>10</v>
      </c>
      <c r="G17" s="15">
        <v>20</v>
      </c>
      <c r="H17" s="23">
        <f t="shared" si="0"/>
        <v>71</v>
      </c>
    </row>
    <row r="18" spans="1:8" ht="15.75" x14ac:dyDescent="0.25">
      <c r="A18" s="24" t="s">
        <v>109</v>
      </c>
      <c r="B18" s="14" t="s">
        <v>59</v>
      </c>
      <c r="C18" s="11" t="s">
        <v>42</v>
      </c>
      <c r="D18" s="12">
        <v>25</v>
      </c>
      <c r="E18" s="15">
        <v>28</v>
      </c>
      <c r="F18" s="15">
        <v>10</v>
      </c>
      <c r="G18" s="15">
        <v>28</v>
      </c>
      <c r="H18" s="23">
        <f t="shared" si="0"/>
        <v>91</v>
      </c>
    </row>
    <row r="19" spans="1:8" ht="15.75" x14ac:dyDescent="0.25">
      <c r="A19" s="13" t="s">
        <v>89</v>
      </c>
      <c r="B19" s="14" t="s">
        <v>65</v>
      </c>
      <c r="C19" s="11" t="s">
        <v>23</v>
      </c>
      <c r="D19" s="12">
        <v>8</v>
      </c>
      <c r="E19" s="15">
        <v>20</v>
      </c>
      <c r="F19" s="15">
        <v>8</v>
      </c>
      <c r="G19" s="15">
        <v>16</v>
      </c>
      <c r="H19" s="23">
        <f t="shared" si="0"/>
        <v>52</v>
      </c>
    </row>
    <row r="20" spans="1:8" ht="15.75" x14ac:dyDescent="0.25">
      <c r="A20" s="13" t="s">
        <v>96</v>
      </c>
      <c r="B20" s="14" t="s">
        <v>52</v>
      </c>
      <c r="C20" s="11" t="s">
        <v>50</v>
      </c>
      <c r="D20" s="12">
        <v>8</v>
      </c>
      <c r="E20" s="15">
        <v>12</v>
      </c>
      <c r="F20" s="15">
        <v>9</v>
      </c>
      <c r="G20" s="15">
        <v>19</v>
      </c>
      <c r="H20" s="23">
        <v>49</v>
      </c>
    </row>
    <row r="21" spans="1:8" ht="15.75" x14ac:dyDescent="0.25">
      <c r="A21" s="13" t="s">
        <v>91</v>
      </c>
      <c r="B21" s="14" t="s">
        <v>68</v>
      </c>
      <c r="C21" s="11" t="s">
        <v>69</v>
      </c>
      <c r="D21" s="12">
        <v>17</v>
      </c>
      <c r="E21" s="15">
        <v>19</v>
      </c>
      <c r="F21" s="15">
        <v>10</v>
      </c>
      <c r="G21" s="15">
        <v>24</v>
      </c>
      <c r="H21" s="23">
        <f t="shared" si="0"/>
        <v>70</v>
      </c>
    </row>
    <row r="22" spans="1:8" ht="15.75" x14ac:dyDescent="0.25">
      <c r="A22" s="13" t="s">
        <v>92</v>
      </c>
      <c r="B22" s="14" t="s">
        <v>70</v>
      </c>
      <c r="C22" s="11" t="s">
        <v>29</v>
      </c>
      <c r="D22" s="12">
        <v>24</v>
      </c>
      <c r="E22" s="15">
        <v>22</v>
      </c>
      <c r="F22" s="15">
        <v>10</v>
      </c>
      <c r="G22" s="15">
        <v>26</v>
      </c>
      <c r="H22" s="23">
        <f t="shared" si="0"/>
        <v>82</v>
      </c>
    </row>
    <row r="23" spans="1:8" ht="15.75" x14ac:dyDescent="0.25">
      <c r="A23" s="13" t="s">
        <v>94</v>
      </c>
      <c r="B23" s="14" t="s">
        <v>73</v>
      </c>
      <c r="C23" s="11" t="s">
        <v>67</v>
      </c>
      <c r="D23" s="12">
        <v>28</v>
      </c>
      <c r="E23" s="15">
        <v>26</v>
      </c>
      <c r="F23" s="15">
        <v>10</v>
      </c>
      <c r="G23" s="15">
        <v>28</v>
      </c>
      <c r="H23" s="23">
        <f t="shared" si="0"/>
        <v>92</v>
      </c>
    </row>
    <row r="24" spans="1:8" ht="15.75" x14ac:dyDescent="0.25">
      <c r="A24" s="13" t="s">
        <v>99</v>
      </c>
      <c r="B24" s="14" t="s">
        <v>77</v>
      </c>
      <c r="C24" s="11" t="s">
        <v>19</v>
      </c>
      <c r="D24" s="12">
        <v>10</v>
      </c>
      <c r="E24" s="15">
        <v>15</v>
      </c>
      <c r="F24" s="15">
        <v>9</v>
      </c>
      <c r="G24" s="15">
        <v>22</v>
      </c>
      <c r="H24" s="23">
        <f t="shared" si="0"/>
        <v>56</v>
      </c>
    </row>
    <row r="25" spans="1:8" ht="15.75" x14ac:dyDescent="0.25">
      <c r="A25" s="24" t="s">
        <v>106</v>
      </c>
      <c r="B25" s="10" t="s">
        <v>55</v>
      </c>
      <c r="C25" s="11" t="s">
        <v>56</v>
      </c>
      <c r="D25" s="12">
        <v>15</v>
      </c>
      <c r="E25" s="15">
        <v>20</v>
      </c>
      <c r="F25" s="15">
        <v>9</v>
      </c>
      <c r="G25" s="15">
        <v>20</v>
      </c>
      <c r="H25" s="23">
        <f t="shared" si="0"/>
        <v>64</v>
      </c>
    </row>
    <row r="26" spans="1:8" ht="15.75" x14ac:dyDescent="0.25">
      <c r="A26" s="24" t="s">
        <v>108</v>
      </c>
      <c r="B26" s="14" t="s">
        <v>58</v>
      </c>
      <c r="C26" s="11" t="s">
        <v>29</v>
      </c>
      <c r="D26" s="12">
        <v>6</v>
      </c>
      <c r="E26" s="15">
        <v>14</v>
      </c>
      <c r="F26" s="15">
        <v>10</v>
      </c>
      <c r="G26" s="15">
        <v>21</v>
      </c>
      <c r="H26" s="23">
        <f t="shared" si="0"/>
        <v>51</v>
      </c>
    </row>
    <row r="27" spans="1:8" ht="15.75" x14ac:dyDescent="0.25">
      <c r="A27" s="13" t="s">
        <v>88</v>
      </c>
      <c r="B27" s="14" t="s">
        <v>64</v>
      </c>
      <c r="C27" s="11" t="s">
        <v>6</v>
      </c>
      <c r="D27" s="12">
        <v>18</v>
      </c>
      <c r="E27" s="15">
        <v>20</v>
      </c>
      <c r="F27" s="15">
        <v>10</v>
      </c>
      <c r="G27" s="15">
        <v>25</v>
      </c>
      <c r="H27" s="23">
        <f t="shared" si="0"/>
        <v>73</v>
      </c>
    </row>
    <row r="28" spans="1:8" ht="15.75" x14ac:dyDescent="0.25">
      <c r="A28" s="11"/>
      <c r="B28" s="11"/>
      <c r="C28" s="11"/>
      <c r="D28" s="15"/>
      <c r="E28" s="15"/>
      <c r="F28" s="15"/>
      <c r="G28" s="15"/>
      <c r="H28" s="23">
        <f t="shared" si="0"/>
        <v>0</v>
      </c>
    </row>
  </sheetData>
  <sortState ref="A2:H28">
    <sortCondition ref="B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E15" sqref="E15"/>
    </sheetView>
  </sheetViews>
  <sheetFormatPr defaultRowHeight="12.75" x14ac:dyDescent="0.2"/>
  <cols>
    <col min="1" max="1" width="13.28515625" style="34" customWidth="1"/>
    <col min="2" max="2" width="20.5703125" style="34" customWidth="1"/>
    <col min="3" max="3" width="15.28515625" style="34" customWidth="1"/>
    <col min="4" max="12" width="9.140625" style="34"/>
    <col min="13" max="13" width="17" style="34" customWidth="1"/>
    <col min="14" max="14" width="14.42578125" style="34" customWidth="1"/>
    <col min="15" max="16384" width="9.140625" style="34"/>
  </cols>
  <sheetData>
    <row r="1" spans="1:14" ht="15.75" x14ac:dyDescent="0.2">
      <c r="A1" s="30" t="s">
        <v>16</v>
      </c>
      <c r="B1" s="30" t="s">
        <v>1</v>
      </c>
      <c r="C1" s="30" t="s">
        <v>0</v>
      </c>
      <c r="D1" s="7" t="s">
        <v>2</v>
      </c>
      <c r="E1" s="7" t="s">
        <v>3</v>
      </c>
      <c r="F1" s="7" t="s">
        <v>17</v>
      </c>
      <c r="G1" s="7" t="s">
        <v>4</v>
      </c>
      <c r="H1" s="7" t="s">
        <v>5</v>
      </c>
      <c r="K1" s="35"/>
      <c r="L1" s="36"/>
      <c r="M1" s="35"/>
      <c r="N1" s="37"/>
    </row>
    <row r="2" spans="1:14" ht="15.75" x14ac:dyDescent="0.25">
      <c r="A2" s="38" t="s">
        <v>135</v>
      </c>
      <c r="B2" s="29" t="s">
        <v>136</v>
      </c>
      <c r="C2" s="29" t="s">
        <v>20</v>
      </c>
      <c r="D2" s="9">
        <v>21</v>
      </c>
      <c r="E2" s="23">
        <v>23</v>
      </c>
      <c r="F2" s="23">
        <v>9</v>
      </c>
      <c r="G2" s="23">
        <v>26</v>
      </c>
      <c r="H2" s="23">
        <f t="shared" ref="H2:H27" si="0">SUM(D2:G2)</f>
        <v>79</v>
      </c>
      <c r="K2" s="35"/>
      <c r="L2" s="36"/>
      <c r="M2" s="35"/>
      <c r="N2" s="35"/>
    </row>
    <row r="3" spans="1:14" ht="15.75" x14ac:dyDescent="0.25">
      <c r="A3" s="38" t="s">
        <v>153</v>
      </c>
      <c r="B3" s="29" t="s">
        <v>154</v>
      </c>
      <c r="C3" s="29" t="s">
        <v>155</v>
      </c>
      <c r="D3" s="12">
        <v>5</v>
      </c>
      <c r="E3" s="15">
        <v>15</v>
      </c>
      <c r="F3" s="15">
        <v>10</v>
      </c>
      <c r="G3" s="15">
        <v>15</v>
      </c>
      <c r="H3" s="23">
        <f t="shared" si="0"/>
        <v>45</v>
      </c>
      <c r="K3" s="35"/>
      <c r="L3" s="36"/>
      <c r="M3" s="35"/>
      <c r="N3" s="35"/>
    </row>
    <row r="4" spans="1:14" ht="15.75" x14ac:dyDescent="0.25">
      <c r="A4" s="38" t="s">
        <v>128</v>
      </c>
      <c r="B4" s="29" t="s">
        <v>129</v>
      </c>
      <c r="C4" s="29" t="s">
        <v>10</v>
      </c>
      <c r="D4" s="12">
        <v>14</v>
      </c>
      <c r="E4" s="15">
        <v>21</v>
      </c>
      <c r="F4" s="15">
        <v>10</v>
      </c>
      <c r="G4" s="15">
        <v>27</v>
      </c>
      <c r="H4" s="23">
        <f t="shared" si="0"/>
        <v>72</v>
      </c>
      <c r="K4" s="35"/>
      <c r="L4" s="36"/>
      <c r="M4" s="35"/>
      <c r="N4" s="35"/>
    </row>
    <row r="5" spans="1:14" ht="15.75" x14ac:dyDescent="0.25">
      <c r="A5" s="39" t="s">
        <v>112</v>
      </c>
      <c r="B5" s="29" t="s">
        <v>113</v>
      </c>
      <c r="C5" s="29" t="s">
        <v>18</v>
      </c>
      <c r="D5" s="12">
        <v>18</v>
      </c>
      <c r="E5" s="15">
        <v>17</v>
      </c>
      <c r="F5" s="15">
        <v>10</v>
      </c>
      <c r="G5" s="15">
        <v>19</v>
      </c>
      <c r="H5" s="23">
        <f t="shared" si="0"/>
        <v>64</v>
      </c>
      <c r="K5" s="35"/>
      <c r="L5" s="36"/>
      <c r="M5" s="35"/>
      <c r="N5" s="35"/>
    </row>
    <row r="6" spans="1:14" ht="15.75" x14ac:dyDescent="0.25">
      <c r="A6" s="38" t="s">
        <v>147</v>
      </c>
      <c r="B6" s="29" t="s">
        <v>148</v>
      </c>
      <c r="C6" s="29" t="s">
        <v>45</v>
      </c>
      <c r="D6" s="12">
        <v>5</v>
      </c>
      <c r="E6" s="15">
        <v>14</v>
      </c>
      <c r="F6" s="15"/>
      <c r="G6" s="15"/>
      <c r="H6" s="23">
        <f t="shared" si="0"/>
        <v>19</v>
      </c>
      <c r="K6" s="35"/>
      <c r="L6" s="36"/>
      <c r="M6" s="35"/>
      <c r="N6" s="35"/>
    </row>
    <row r="7" spans="1:14" ht="15.75" x14ac:dyDescent="0.25">
      <c r="A7" s="38" t="s">
        <v>158</v>
      </c>
      <c r="B7" s="29" t="s">
        <v>159</v>
      </c>
      <c r="C7" s="29" t="s">
        <v>33</v>
      </c>
      <c r="D7" s="12">
        <v>6</v>
      </c>
      <c r="E7" s="15">
        <v>12</v>
      </c>
      <c r="F7" s="15"/>
      <c r="G7" s="15"/>
      <c r="H7" s="23">
        <f t="shared" si="0"/>
        <v>18</v>
      </c>
      <c r="K7" s="35"/>
      <c r="L7" s="36"/>
      <c r="M7" s="35"/>
      <c r="N7" s="35"/>
    </row>
    <row r="8" spans="1:14" ht="15.75" x14ac:dyDescent="0.25">
      <c r="A8" s="38" t="s">
        <v>123</v>
      </c>
      <c r="B8" s="29" t="s">
        <v>13</v>
      </c>
      <c r="C8" s="29" t="s">
        <v>53</v>
      </c>
      <c r="D8" s="12">
        <v>24</v>
      </c>
      <c r="E8" s="15">
        <v>23</v>
      </c>
      <c r="F8" s="15">
        <v>10</v>
      </c>
      <c r="G8" s="15">
        <v>24</v>
      </c>
      <c r="H8" s="23">
        <f t="shared" si="0"/>
        <v>81</v>
      </c>
      <c r="K8" s="35"/>
      <c r="L8" s="36"/>
      <c r="M8" s="35"/>
      <c r="N8" s="35"/>
    </row>
    <row r="9" spans="1:14" ht="15.75" x14ac:dyDescent="0.25">
      <c r="A9" s="38" t="s">
        <v>149</v>
      </c>
      <c r="B9" s="29" t="s">
        <v>350</v>
      </c>
      <c r="C9" s="29" t="s">
        <v>21</v>
      </c>
      <c r="D9" s="12">
        <v>18</v>
      </c>
      <c r="E9" s="15">
        <v>12</v>
      </c>
      <c r="F9" s="15">
        <v>8</v>
      </c>
      <c r="G9" s="15">
        <v>24</v>
      </c>
      <c r="H9" s="23">
        <f t="shared" si="0"/>
        <v>62</v>
      </c>
      <c r="K9" s="35"/>
      <c r="L9" s="36"/>
      <c r="M9" s="35"/>
      <c r="N9" s="35"/>
    </row>
    <row r="10" spans="1:14" ht="15.75" x14ac:dyDescent="0.25">
      <c r="A10" s="38" t="s">
        <v>122</v>
      </c>
      <c r="B10" s="29" t="s">
        <v>38</v>
      </c>
      <c r="C10" s="29" t="s">
        <v>6</v>
      </c>
      <c r="D10" s="12">
        <v>17</v>
      </c>
      <c r="E10" s="15">
        <v>18</v>
      </c>
      <c r="F10" s="15">
        <v>9</v>
      </c>
      <c r="G10" s="15">
        <v>26</v>
      </c>
      <c r="H10" s="23">
        <f t="shared" si="0"/>
        <v>70</v>
      </c>
      <c r="K10" s="35"/>
      <c r="L10" s="36"/>
      <c r="M10" s="35"/>
      <c r="N10" s="35"/>
    </row>
    <row r="11" spans="1:14" ht="15.75" x14ac:dyDescent="0.25">
      <c r="A11" s="38" t="s">
        <v>118</v>
      </c>
      <c r="B11" s="29" t="s">
        <v>119</v>
      </c>
      <c r="C11" s="29" t="s">
        <v>25</v>
      </c>
      <c r="D11" s="12">
        <v>14</v>
      </c>
      <c r="E11" s="15">
        <v>22</v>
      </c>
      <c r="F11" s="15">
        <v>10</v>
      </c>
      <c r="G11" s="15">
        <v>23</v>
      </c>
      <c r="H11" s="23">
        <f t="shared" si="0"/>
        <v>69</v>
      </c>
      <c r="K11" s="35"/>
      <c r="L11" s="36"/>
      <c r="M11" s="35"/>
      <c r="N11" s="35"/>
    </row>
    <row r="12" spans="1:14" ht="15.75" x14ac:dyDescent="0.25">
      <c r="A12" s="38" t="s">
        <v>137</v>
      </c>
      <c r="B12" s="29" t="s">
        <v>138</v>
      </c>
      <c r="C12" s="29" t="s">
        <v>11</v>
      </c>
      <c r="D12" s="12">
        <v>10</v>
      </c>
      <c r="E12" s="15">
        <v>15</v>
      </c>
      <c r="F12" s="15">
        <v>9</v>
      </c>
      <c r="G12" s="15"/>
      <c r="H12" s="23">
        <f t="shared" si="0"/>
        <v>34</v>
      </c>
      <c r="K12" s="35"/>
      <c r="L12" s="36"/>
      <c r="M12" s="35"/>
      <c r="N12" s="35"/>
    </row>
    <row r="13" spans="1:14" ht="15.75" x14ac:dyDescent="0.25">
      <c r="A13" s="38" t="s">
        <v>120</v>
      </c>
      <c r="B13" s="29" t="s">
        <v>121</v>
      </c>
      <c r="C13" s="29" t="s">
        <v>35</v>
      </c>
      <c r="D13" s="12">
        <v>21</v>
      </c>
      <c r="E13" s="15">
        <v>20</v>
      </c>
      <c r="F13" s="15">
        <v>10</v>
      </c>
      <c r="G13" s="15">
        <v>23</v>
      </c>
      <c r="H13" s="23">
        <f t="shared" si="0"/>
        <v>74</v>
      </c>
      <c r="K13" s="35"/>
      <c r="L13" s="36"/>
      <c r="M13" s="35"/>
      <c r="N13" s="35"/>
    </row>
    <row r="14" spans="1:14" ht="15.75" x14ac:dyDescent="0.25">
      <c r="A14" s="38" t="s">
        <v>145</v>
      </c>
      <c r="B14" s="29" t="s">
        <v>146</v>
      </c>
      <c r="C14" s="29" t="s">
        <v>10</v>
      </c>
      <c r="D14" s="12"/>
      <c r="E14" s="15"/>
      <c r="F14" s="15"/>
      <c r="G14" s="15"/>
      <c r="H14" s="23">
        <f t="shared" si="0"/>
        <v>0</v>
      </c>
      <c r="K14" s="35"/>
      <c r="L14" s="36"/>
      <c r="M14" s="35"/>
      <c r="N14" s="35"/>
    </row>
    <row r="15" spans="1:14" ht="15.75" x14ac:dyDescent="0.25">
      <c r="A15" s="38" t="s">
        <v>139</v>
      </c>
      <c r="B15" s="29" t="s">
        <v>140</v>
      </c>
      <c r="C15" s="29" t="s">
        <v>20</v>
      </c>
      <c r="D15" s="12">
        <v>12</v>
      </c>
      <c r="E15" s="15"/>
      <c r="F15" s="15"/>
      <c r="G15" s="15"/>
      <c r="H15" s="23">
        <f t="shared" si="0"/>
        <v>12</v>
      </c>
      <c r="K15" s="35"/>
      <c r="L15" s="36"/>
      <c r="M15" s="35"/>
      <c r="N15" s="35"/>
    </row>
    <row r="16" spans="1:14" ht="15.75" x14ac:dyDescent="0.25">
      <c r="A16" s="38" t="s">
        <v>160</v>
      </c>
      <c r="B16" s="29" t="s">
        <v>161</v>
      </c>
      <c r="C16" s="29" t="s">
        <v>26</v>
      </c>
      <c r="D16" s="12">
        <v>9</v>
      </c>
      <c r="E16" s="15">
        <v>13</v>
      </c>
      <c r="F16" s="15">
        <v>10</v>
      </c>
      <c r="G16" s="15">
        <v>20</v>
      </c>
      <c r="H16" s="23">
        <f t="shared" si="0"/>
        <v>52</v>
      </c>
      <c r="K16" s="35"/>
      <c r="L16" s="36"/>
      <c r="M16" s="35"/>
      <c r="N16" s="35"/>
    </row>
    <row r="17" spans="1:14" ht="15.75" x14ac:dyDescent="0.25">
      <c r="A17" s="38" t="s">
        <v>141</v>
      </c>
      <c r="B17" s="29" t="s">
        <v>142</v>
      </c>
      <c r="C17" s="29" t="s">
        <v>21</v>
      </c>
      <c r="D17" s="12">
        <v>16</v>
      </c>
      <c r="E17" s="15">
        <v>21</v>
      </c>
      <c r="F17" s="15">
        <v>9</v>
      </c>
      <c r="G17" s="15">
        <v>21</v>
      </c>
      <c r="H17" s="23">
        <f t="shared" si="0"/>
        <v>67</v>
      </c>
      <c r="K17" s="35"/>
      <c r="L17" s="36"/>
      <c r="M17" s="35"/>
      <c r="N17" s="35"/>
    </row>
    <row r="18" spans="1:14" ht="15.75" x14ac:dyDescent="0.25">
      <c r="A18" s="39" t="s">
        <v>162</v>
      </c>
      <c r="B18" s="29" t="s">
        <v>111</v>
      </c>
      <c r="C18" s="29" t="s">
        <v>25</v>
      </c>
      <c r="D18" s="12">
        <v>13</v>
      </c>
      <c r="E18" s="15">
        <v>19</v>
      </c>
      <c r="F18" s="15">
        <v>10</v>
      </c>
      <c r="G18" s="15">
        <v>21</v>
      </c>
      <c r="H18" s="23">
        <f t="shared" si="0"/>
        <v>63</v>
      </c>
      <c r="K18" s="35"/>
      <c r="L18" s="36"/>
      <c r="M18" s="35"/>
      <c r="N18" s="35"/>
    </row>
    <row r="19" spans="1:14" ht="15.75" x14ac:dyDescent="0.25">
      <c r="A19" s="38" t="s">
        <v>130</v>
      </c>
      <c r="B19" s="29" t="s">
        <v>131</v>
      </c>
      <c r="C19" s="29" t="s">
        <v>33</v>
      </c>
      <c r="D19" s="12">
        <v>18</v>
      </c>
      <c r="E19" s="15">
        <v>19</v>
      </c>
      <c r="F19" s="15">
        <v>8</v>
      </c>
      <c r="G19" s="15">
        <v>22</v>
      </c>
      <c r="H19" s="23">
        <f t="shared" si="0"/>
        <v>67</v>
      </c>
      <c r="K19" s="35"/>
      <c r="L19" s="36"/>
      <c r="M19" s="35"/>
      <c r="N19" s="35"/>
    </row>
    <row r="20" spans="1:14" ht="15.75" x14ac:dyDescent="0.25">
      <c r="A20" s="38" t="s">
        <v>114</v>
      </c>
      <c r="B20" s="29" t="s">
        <v>115</v>
      </c>
      <c r="C20" s="29" t="s">
        <v>48</v>
      </c>
      <c r="D20" s="12">
        <v>17</v>
      </c>
      <c r="E20" s="15">
        <v>24</v>
      </c>
      <c r="F20" s="15">
        <v>10</v>
      </c>
      <c r="G20" s="15">
        <v>25</v>
      </c>
      <c r="H20" s="23">
        <f t="shared" si="0"/>
        <v>76</v>
      </c>
      <c r="K20" s="35"/>
      <c r="L20" s="36"/>
      <c r="M20" s="35"/>
      <c r="N20" s="35"/>
    </row>
    <row r="21" spans="1:14" ht="15.75" x14ac:dyDescent="0.25">
      <c r="A21" s="38" t="s">
        <v>156</v>
      </c>
      <c r="B21" s="29" t="s">
        <v>157</v>
      </c>
      <c r="C21" s="29" t="s">
        <v>26</v>
      </c>
      <c r="D21" s="12">
        <v>7</v>
      </c>
      <c r="E21" s="15">
        <v>10</v>
      </c>
      <c r="F21" s="15">
        <v>8</v>
      </c>
      <c r="G21" s="15"/>
      <c r="H21" s="23">
        <f t="shared" si="0"/>
        <v>25</v>
      </c>
      <c r="K21" s="35"/>
      <c r="L21" s="36"/>
      <c r="M21" s="35"/>
      <c r="N21" s="35"/>
    </row>
    <row r="22" spans="1:14" ht="15.75" x14ac:dyDescent="0.25">
      <c r="A22" s="38" t="s">
        <v>132</v>
      </c>
      <c r="B22" s="29" t="s">
        <v>133</v>
      </c>
      <c r="C22" s="29" t="s">
        <v>134</v>
      </c>
      <c r="D22" s="12">
        <v>25</v>
      </c>
      <c r="E22" s="15">
        <v>20</v>
      </c>
      <c r="F22" s="15">
        <v>10</v>
      </c>
      <c r="G22" s="15">
        <v>27</v>
      </c>
      <c r="H22" s="23">
        <f t="shared" si="0"/>
        <v>82</v>
      </c>
      <c r="K22" s="35"/>
      <c r="L22" s="36"/>
      <c r="M22" s="35"/>
      <c r="N22" s="40"/>
    </row>
    <row r="23" spans="1:14" ht="15.75" x14ac:dyDescent="0.25">
      <c r="A23" s="38" t="s">
        <v>124</v>
      </c>
      <c r="B23" s="29" t="s">
        <v>125</v>
      </c>
      <c r="C23" s="29" t="s">
        <v>6</v>
      </c>
      <c r="D23" s="12">
        <v>25</v>
      </c>
      <c r="E23" s="15">
        <v>11</v>
      </c>
      <c r="F23" s="15">
        <v>10</v>
      </c>
      <c r="G23" s="15">
        <v>23</v>
      </c>
      <c r="H23" s="23">
        <f t="shared" si="0"/>
        <v>69</v>
      </c>
      <c r="K23" s="35"/>
      <c r="L23" s="36"/>
      <c r="M23" s="35"/>
      <c r="N23" s="35"/>
    </row>
    <row r="24" spans="1:14" ht="15.75" x14ac:dyDescent="0.25">
      <c r="A24" s="38" t="s">
        <v>150</v>
      </c>
      <c r="B24" s="29" t="s">
        <v>151</v>
      </c>
      <c r="C24" s="29" t="s">
        <v>152</v>
      </c>
      <c r="D24" s="12"/>
      <c r="E24" s="15"/>
      <c r="F24" s="15"/>
      <c r="G24" s="15"/>
      <c r="H24" s="23">
        <f t="shared" si="0"/>
        <v>0</v>
      </c>
      <c r="K24" s="35"/>
      <c r="L24" s="36"/>
      <c r="M24" s="35"/>
      <c r="N24" s="35"/>
    </row>
    <row r="25" spans="1:14" ht="15.75" x14ac:dyDescent="0.25">
      <c r="A25" s="38" t="s">
        <v>116</v>
      </c>
      <c r="B25" s="29" t="s">
        <v>117</v>
      </c>
      <c r="C25" s="29" t="s">
        <v>15</v>
      </c>
      <c r="D25" s="12">
        <v>18</v>
      </c>
      <c r="E25" s="15">
        <v>17</v>
      </c>
      <c r="F25" s="15">
        <v>10</v>
      </c>
      <c r="G25" s="15">
        <v>27</v>
      </c>
      <c r="H25" s="23">
        <f t="shared" si="0"/>
        <v>72</v>
      </c>
    </row>
    <row r="26" spans="1:14" ht="15.75" x14ac:dyDescent="0.25">
      <c r="A26" s="38" t="s">
        <v>143</v>
      </c>
      <c r="B26" s="29" t="s">
        <v>144</v>
      </c>
      <c r="C26" s="29" t="s">
        <v>26</v>
      </c>
      <c r="D26" s="12">
        <v>10</v>
      </c>
      <c r="E26" s="15">
        <v>17</v>
      </c>
      <c r="F26" s="15">
        <v>10</v>
      </c>
      <c r="G26" s="15">
        <v>18</v>
      </c>
      <c r="H26" s="23">
        <f t="shared" si="0"/>
        <v>55</v>
      </c>
    </row>
    <row r="27" spans="1:14" ht="15.75" x14ac:dyDescent="0.25">
      <c r="A27" s="38" t="s">
        <v>126</v>
      </c>
      <c r="B27" s="29" t="s">
        <v>127</v>
      </c>
      <c r="C27" s="29" t="s">
        <v>33</v>
      </c>
      <c r="D27" s="12">
        <v>10</v>
      </c>
      <c r="E27" s="15">
        <v>22</v>
      </c>
      <c r="F27" s="15">
        <v>9</v>
      </c>
      <c r="G27" s="15">
        <v>25</v>
      </c>
      <c r="H27" s="23">
        <f t="shared" si="0"/>
        <v>66</v>
      </c>
    </row>
  </sheetData>
  <sortState ref="A2:H27">
    <sortCondition ref="B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C32" sqref="C32"/>
    </sheetView>
  </sheetViews>
  <sheetFormatPr defaultRowHeight="12.75" x14ac:dyDescent="0.2"/>
  <cols>
    <col min="1" max="1" width="12.42578125" customWidth="1"/>
    <col min="2" max="2" width="17.28515625" customWidth="1"/>
    <col min="3" max="3" width="15.7109375" customWidth="1"/>
    <col min="13" max="13" width="11" customWidth="1"/>
    <col min="14" max="14" width="7" customWidth="1"/>
  </cols>
  <sheetData>
    <row r="1" spans="1:14" ht="14.25" x14ac:dyDescent="0.2">
      <c r="A1" s="16" t="s">
        <v>16</v>
      </c>
      <c r="B1" s="16" t="s">
        <v>1</v>
      </c>
      <c r="C1" s="16" t="s">
        <v>0</v>
      </c>
      <c r="D1" s="25" t="s">
        <v>2</v>
      </c>
      <c r="E1" s="5" t="s">
        <v>3</v>
      </c>
      <c r="F1" s="5" t="s">
        <v>17</v>
      </c>
      <c r="G1" s="5" t="s">
        <v>4</v>
      </c>
      <c r="H1" s="5" t="s">
        <v>5</v>
      </c>
    </row>
    <row r="2" spans="1:14" ht="15.75" x14ac:dyDescent="0.25">
      <c r="A2" s="38" t="s">
        <v>217</v>
      </c>
      <c r="B2" s="29" t="s">
        <v>218</v>
      </c>
      <c r="C2" s="29" t="s">
        <v>11</v>
      </c>
      <c r="D2" s="15">
        <v>18</v>
      </c>
      <c r="E2" s="23">
        <v>20</v>
      </c>
      <c r="F2" s="23">
        <v>8</v>
      </c>
      <c r="G2" s="23">
        <v>23</v>
      </c>
      <c r="H2" s="23">
        <f t="shared" ref="H2:H28" si="0">SUM(D2:G2)</f>
        <v>69</v>
      </c>
      <c r="K2" s="1"/>
      <c r="L2" s="2"/>
      <c r="M2" s="1"/>
      <c r="N2" s="1"/>
    </row>
    <row r="3" spans="1:14" ht="15.75" x14ac:dyDescent="0.25">
      <c r="A3" s="33" t="s">
        <v>189</v>
      </c>
      <c r="B3" s="28" t="s">
        <v>163</v>
      </c>
      <c r="C3" s="28" t="s">
        <v>164</v>
      </c>
      <c r="D3" s="32">
        <v>7</v>
      </c>
      <c r="E3" s="32">
        <v>5</v>
      </c>
      <c r="F3" s="32"/>
      <c r="G3" s="32"/>
      <c r="H3" s="23">
        <f t="shared" si="0"/>
        <v>12</v>
      </c>
      <c r="K3" s="1"/>
      <c r="L3" s="2"/>
      <c r="M3" s="1"/>
      <c r="N3" s="1"/>
    </row>
    <row r="4" spans="1:14" ht="15.75" x14ac:dyDescent="0.25">
      <c r="A4" s="38" t="s">
        <v>184</v>
      </c>
      <c r="B4" s="29" t="s">
        <v>185</v>
      </c>
      <c r="C4" s="29" t="s">
        <v>39</v>
      </c>
      <c r="D4" s="15">
        <v>19</v>
      </c>
      <c r="E4" s="15">
        <v>21</v>
      </c>
      <c r="F4" s="15">
        <v>9</v>
      </c>
      <c r="G4" s="15">
        <v>27</v>
      </c>
      <c r="H4" s="23">
        <f t="shared" si="0"/>
        <v>76</v>
      </c>
      <c r="K4" s="1"/>
      <c r="L4" s="2"/>
      <c r="M4" s="1"/>
      <c r="N4" s="3"/>
    </row>
    <row r="5" spans="1:14" ht="15.75" x14ac:dyDescent="0.25">
      <c r="A5" s="38" t="s">
        <v>181</v>
      </c>
      <c r="B5" s="29" t="s">
        <v>182</v>
      </c>
      <c r="C5" s="29" t="s">
        <v>183</v>
      </c>
      <c r="D5" s="15">
        <v>11</v>
      </c>
      <c r="E5" s="15">
        <v>14</v>
      </c>
      <c r="F5" s="15">
        <v>8</v>
      </c>
      <c r="G5" s="15">
        <v>20</v>
      </c>
      <c r="H5" s="23">
        <f t="shared" si="0"/>
        <v>53</v>
      </c>
      <c r="K5" s="1"/>
      <c r="L5" s="2"/>
      <c r="M5" s="1"/>
      <c r="N5" s="1"/>
    </row>
    <row r="6" spans="1:14" ht="15.75" x14ac:dyDescent="0.25">
      <c r="A6" s="38" t="s">
        <v>197</v>
      </c>
      <c r="B6" s="29" t="s">
        <v>198</v>
      </c>
      <c r="C6" s="29" t="s">
        <v>32</v>
      </c>
      <c r="D6" s="15">
        <v>16</v>
      </c>
      <c r="E6" s="15">
        <v>20</v>
      </c>
      <c r="F6" s="15"/>
      <c r="G6" s="15"/>
      <c r="H6" s="23">
        <f t="shared" si="0"/>
        <v>36</v>
      </c>
      <c r="K6" s="1"/>
      <c r="L6" s="2"/>
      <c r="M6" s="1"/>
      <c r="N6" s="1"/>
    </row>
    <row r="7" spans="1:14" ht="15.75" x14ac:dyDescent="0.25">
      <c r="A7" s="38" t="s">
        <v>199</v>
      </c>
      <c r="B7" s="29" t="s">
        <v>200</v>
      </c>
      <c r="C7" s="29" t="s">
        <v>201</v>
      </c>
      <c r="D7" s="15">
        <v>10</v>
      </c>
      <c r="E7" s="15">
        <v>19</v>
      </c>
      <c r="F7" s="15">
        <v>10</v>
      </c>
      <c r="G7" s="15">
        <v>25</v>
      </c>
      <c r="H7" s="23">
        <f t="shared" si="0"/>
        <v>64</v>
      </c>
      <c r="K7" s="1"/>
      <c r="L7" s="2"/>
      <c r="M7" s="1"/>
      <c r="N7" s="1"/>
    </row>
    <row r="8" spans="1:14" ht="15.75" x14ac:dyDescent="0.25">
      <c r="A8" s="38" t="s">
        <v>176</v>
      </c>
      <c r="B8" s="29" t="s">
        <v>43</v>
      </c>
      <c r="C8" s="29" t="s">
        <v>47</v>
      </c>
      <c r="D8" s="15">
        <v>20</v>
      </c>
      <c r="E8" s="15">
        <v>17</v>
      </c>
      <c r="F8" s="15">
        <v>9</v>
      </c>
      <c r="G8" s="15">
        <v>22</v>
      </c>
      <c r="H8" s="23">
        <f t="shared" si="0"/>
        <v>68</v>
      </c>
      <c r="K8" s="1"/>
      <c r="L8" s="2"/>
      <c r="M8" s="1"/>
      <c r="N8" s="1"/>
    </row>
    <row r="9" spans="1:14" ht="15.75" x14ac:dyDescent="0.25">
      <c r="A9" s="38" t="s">
        <v>168</v>
      </c>
      <c r="B9" s="29" t="s">
        <v>169</v>
      </c>
      <c r="C9" s="29" t="s">
        <v>19</v>
      </c>
      <c r="D9" s="15">
        <v>19</v>
      </c>
      <c r="E9" s="15">
        <v>18</v>
      </c>
      <c r="F9" s="15">
        <v>10</v>
      </c>
      <c r="G9" s="15">
        <v>28</v>
      </c>
      <c r="H9" s="23">
        <f t="shared" si="0"/>
        <v>75</v>
      </c>
      <c r="K9" s="1"/>
      <c r="L9" s="2"/>
      <c r="M9" s="1"/>
      <c r="N9" s="1"/>
    </row>
    <row r="10" spans="1:14" ht="15.75" x14ac:dyDescent="0.25">
      <c r="A10" s="38" t="s">
        <v>208</v>
      </c>
      <c r="B10" s="29" t="s">
        <v>209</v>
      </c>
      <c r="C10" s="29" t="s">
        <v>21</v>
      </c>
      <c r="D10" s="15">
        <v>9</v>
      </c>
      <c r="E10" s="15">
        <v>10</v>
      </c>
      <c r="F10" s="15">
        <v>10</v>
      </c>
      <c r="G10" s="15">
        <v>19</v>
      </c>
      <c r="H10" s="23">
        <f t="shared" si="0"/>
        <v>48</v>
      </c>
      <c r="K10" s="1"/>
      <c r="L10" s="2"/>
      <c r="M10" s="1"/>
      <c r="N10" s="1"/>
    </row>
    <row r="11" spans="1:14" ht="15.75" x14ac:dyDescent="0.25">
      <c r="A11" s="38" t="s">
        <v>213</v>
      </c>
      <c r="B11" s="29" t="s">
        <v>214</v>
      </c>
      <c r="C11" s="29" t="s">
        <v>47</v>
      </c>
      <c r="D11" s="15">
        <v>8</v>
      </c>
      <c r="E11" s="15"/>
      <c r="F11" s="15"/>
      <c r="G11" s="15"/>
      <c r="H11" s="23">
        <f t="shared" si="0"/>
        <v>8</v>
      </c>
      <c r="K11" s="1"/>
      <c r="L11" s="2"/>
      <c r="M11" s="1"/>
      <c r="N11" s="1"/>
    </row>
    <row r="12" spans="1:14" ht="15.75" x14ac:dyDescent="0.25">
      <c r="A12" s="38" t="s">
        <v>206</v>
      </c>
      <c r="B12" s="29" t="s">
        <v>207</v>
      </c>
      <c r="C12" s="29" t="s">
        <v>29</v>
      </c>
      <c r="D12" s="15">
        <v>24</v>
      </c>
      <c r="E12" s="15">
        <v>25</v>
      </c>
      <c r="F12" s="15">
        <v>10</v>
      </c>
      <c r="G12" s="15">
        <v>24</v>
      </c>
      <c r="H12" s="23">
        <f t="shared" si="0"/>
        <v>83</v>
      </c>
      <c r="K12" s="1"/>
      <c r="L12" s="2"/>
      <c r="M12" s="1"/>
      <c r="N12" s="1"/>
    </row>
    <row r="13" spans="1:14" ht="15.75" x14ac:dyDescent="0.25">
      <c r="A13" s="38" t="s">
        <v>179</v>
      </c>
      <c r="B13" s="29" t="s">
        <v>180</v>
      </c>
      <c r="C13" s="29" t="s">
        <v>7</v>
      </c>
      <c r="D13" s="15">
        <v>14</v>
      </c>
      <c r="E13" s="15">
        <v>15</v>
      </c>
      <c r="F13" s="15">
        <v>8</v>
      </c>
      <c r="G13" s="15">
        <v>21</v>
      </c>
      <c r="H13" s="23">
        <f t="shared" si="0"/>
        <v>58</v>
      </c>
      <c r="K13" s="1"/>
      <c r="L13" s="2"/>
      <c r="M13" s="1"/>
      <c r="N13" s="1"/>
    </row>
    <row r="14" spans="1:14" ht="15.75" x14ac:dyDescent="0.25">
      <c r="A14" s="38" t="s">
        <v>187</v>
      </c>
      <c r="B14" s="29" t="s">
        <v>188</v>
      </c>
      <c r="C14" s="29" t="s">
        <v>11</v>
      </c>
      <c r="D14" s="15">
        <v>14</v>
      </c>
      <c r="E14" s="15"/>
      <c r="F14" s="15"/>
      <c r="G14" s="15"/>
      <c r="H14" s="23">
        <f t="shared" si="0"/>
        <v>14</v>
      </c>
      <c r="K14" s="1"/>
      <c r="L14" s="2"/>
      <c r="M14" s="1"/>
      <c r="N14" s="1"/>
    </row>
    <row r="15" spans="1:14" ht="15.75" x14ac:dyDescent="0.25">
      <c r="A15" s="38" t="s">
        <v>194</v>
      </c>
      <c r="B15" s="29" t="s">
        <v>195</v>
      </c>
      <c r="C15" s="29" t="s">
        <v>196</v>
      </c>
      <c r="D15" s="15">
        <v>15</v>
      </c>
      <c r="E15" s="15">
        <v>15</v>
      </c>
      <c r="F15" s="15">
        <v>10</v>
      </c>
      <c r="G15" s="15">
        <v>23</v>
      </c>
      <c r="H15" s="23">
        <f t="shared" si="0"/>
        <v>63</v>
      </c>
      <c r="K15" s="1"/>
      <c r="L15" s="2"/>
      <c r="M15" s="1"/>
      <c r="N15" s="1"/>
    </row>
    <row r="16" spans="1:14" ht="15.75" x14ac:dyDescent="0.25">
      <c r="A16" s="38" t="s">
        <v>204</v>
      </c>
      <c r="B16" s="29" t="s">
        <v>205</v>
      </c>
      <c r="C16" s="29" t="s">
        <v>11</v>
      </c>
      <c r="D16" s="15">
        <v>7</v>
      </c>
      <c r="E16" s="15">
        <v>7</v>
      </c>
      <c r="F16" s="15"/>
      <c r="G16" s="15"/>
      <c r="H16" s="23">
        <f t="shared" si="0"/>
        <v>14</v>
      </c>
      <c r="K16" s="1"/>
      <c r="L16" s="2"/>
      <c r="M16" s="1"/>
      <c r="N16" s="1"/>
    </row>
    <row r="17" spans="1:14" ht="15.75" x14ac:dyDescent="0.25">
      <c r="A17" s="38" t="s">
        <v>202</v>
      </c>
      <c r="B17" s="29" t="s">
        <v>203</v>
      </c>
      <c r="C17" s="29" t="s">
        <v>37</v>
      </c>
      <c r="D17" s="15">
        <v>10</v>
      </c>
      <c r="E17" s="15">
        <v>18</v>
      </c>
      <c r="F17" s="15">
        <v>9</v>
      </c>
      <c r="G17" s="15">
        <v>24</v>
      </c>
      <c r="H17" s="23">
        <f t="shared" si="0"/>
        <v>61</v>
      </c>
      <c r="K17" s="1"/>
      <c r="L17" s="2"/>
      <c r="M17" s="1"/>
      <c r="N17" s="1"/>
    </row>
    <row r="18" spans="1:14" ht="15.75" x14ac:dyDescent="0.25">
      <c r="A18" s="38" t="s">
        <v>170</v>
      </c>
      <c r="B18" s="29" t="s">
        <v>171</v>
      </c>
      <c r="C18" s="29" t="s">
        <v>172</v>
      </c>
      <c r="D18" s="15">
        <v>24</v>
      </c>
      <c r="E18" s="15">
        <v>26</v>
      </c>
      <c r="F18" s="15">
        <v>10</v>
      </c>
      <c r="G18" s="15">
        <v>25</v>
      </c>
      <c r="H18" s="23">
        <f t="shared" si="0"/>
        <v>85</v>
      </c>
      <c r="K18" s="1"/>
      <c r="L18" s="2"/>
      <c r="M18" s="1"/>
      <c r="N18" s="1"/>
    </row>
    <row r="19" spans="1:14" ht="15.75" x14ac:dyDescent="0.25">
      <c r="A19" s="38" t="s">
        <v>186</v>
      </c>
      <c r="B19" s="29" t="s">
        <v>44</v>
      </c>
      <c r="C19" s="29" t="s">
        <v>25</v>
      </c>
      <c r="D19" s="15">
        <v>23</v>
      </c>
      <c r="E19" s="15">
        <v>26</v>
      </c>
      <c r="F19" s="15">
        <v>10</v>
      </c>
      <c r="G19" s="15">
        <v>25</v>
      </c>
      <c r="H19" s="23">
        <f t="shared" si="0"/>
        <v>84</v>
      </c>
      <c r="K19" s="1"/>
      <c r="L19" s="2"/>
      <c r="M19" s="1"/>
      <c r="N19" s="1"/>
    </row>
    <row r="20" spans="1:14" ht="15.75" x14ac:dyDescent="0.25">
      <c r="A20" s="38" t="s">
        <v>177</v>
      </c>
      <c r="B20" s="29" t="s">
        <v>178</v>
      </c>
      <c r="C20" s="29" t="s">
        <v>48</v>
      </c>
      <c r="D20" s="15">
        <v>12</v>
      </c>
      <c r="E20" s="15">
        <v>22</v>
      </c>
      <c r="F20" s="15">
        <v>10</v>
      </c>
      <c r="G20" s="15">
        <v>23</v>
      </c>
      <c r="H20" s="23">
        <f t="shared" si="0"/>
        <v>67</v>
      </c>
      <c r="K20" s="1"/>
      <c r="L20" s="2"/>
      <c r="M20" s="1"/>
      <c r="N20" s="1"/>
    </row>
    <row r="21" spans="1:14" ht="15.75" x14ac:dyDescent="0.25">
      <c r="A21" s="39" t="s">
        <v>190</v>
      </c>
      <c r="B21" s="29" t="s">
        <v>165</v>
      </c>
      <c r="C21" s="29" t="s">
        <v>35</v>
      </c>
      <c r="D21" s="15">
        <v>19</v>
      </c>
      <c r="E21" s="15">
        <v>25</v>
      </c>
      <c r="F21" s="15">
        <v>10</v>
      </c>
      <c r="G21" s="15">
        <v>21</v>
      </c>
      <c r="H21" s="23">
        <f t="shared" si="0"/>
        <v>75</v>
      </c>
      <c r="K21" s="1"/>
      <c r="L21" s="2"/>
      <c r="M21" s="1"/>
      <c r="N21" s="1"/>
    </row>
    <row r="22" spans="1:14" ht="15.75" x14ac:dyDescent="0.25">
      <c r="A22" s="38" t="s">
        <v>211</v>
      </c>
      <c r="B22" s="29" t="s">
        <v>212</v>
      </c>
      <c r="C22" s="29" t="s">
        <v>82</v>
      </c>
      <c r="D22" s="15"/>
      <c r="E22" s="15"/>
      <c r="F22" s="15"/>
      <c r="G22" s="15"/>
      <c r="H22" s="23">
        <f t="shared" si="0"/>
        <v>0</v>
      </c>
      <c r="K22" s="1"/>
      <c r="L22" s="2"/>
      <c r="M22" s="1"/>
      <c r="N22" s="1"/>
    </row>
    <row r="23" spans="1:14" ht="15.75" x14ac:dyDescent="0.25">
      <c r="A23" s="38" t="s">
        <v>210</v>
      </c>
      <c r="B23" s="29" t="s">
        <v>151</v>
      </c>
      <c r="C23" s="29" t="s">
        <v>30</v>
      </c>
      <c r="D23" s="15">
        <v>11</v>
      </c>
      <c r="E23" s="15">
        <v>17</v>
      </c>
      <c r="F23" s="15">
        <v>10</v>
      </c>
      <c r="G23" s="15">
        <v>22</v>
      </c>
      <c r="H23" s="23">
        <f t="shared" si="0"/>
        <v>60</v>
      </c>
      <c r="K23" s="1"/>
      <c r="L23" s="2"/>
      <c r="M23" s="1"/>
      <c r="N23" s="1"/>
    </row>
    <row r="24" spans="1:14" ht="15.75" x14ac:dyDescent="0.25">
      <c r="A24" s="38" t="s">
        <v>191</v>
      </c>
      <c r="B24" s="29" t="s">
        <v>192</v>
      </c>
      <c r="C24" s="29" t="s">
        <v>193</v>
      </c>
      <c r="D24" s="15"/>
      <c r="E24" s="15"/>
      <c r="F24" s="15"/>
      <c r="G24" s="15"/>
      <c r="H24" s="23">
        <f t="shared" si="0"/>
        <v>0</v>
      </c>
      <c r="K24" s="1"/>
      <c r="L24" s="2"/>
      <c r="M24" s="1"/>
      <c r="N24" s="1"/>
    </row>
    <row r="25" spans="1:14" ht="15.75" x14ac:dyDescent="0.25">
      <c r="A25" s="38" t="s">
        <v>215</v>
      </c>
      <c r="B25" s="29" t="s">
        <v>216</v>
      </c>
      <c r="C25" s="29" t="s">
        <v>193</v>
      </c>
      <c r="D25" s="15">
        <v>24</v>
      </c>
      <c r="E25" s="15">
        <v>22</v>
      </c>
      <c r="F25" s="15">
        <v>10</v>
      </c>
      <c r="G25" s="15">
        <v>19</v>
      </c>
      <c r="H25" s="23">
        <f t="shared" si="0"/>
        <v>75</v>
      </c>
      <c r="K25" s="1"/>
      <c r="L25" s="2"/>
      <c r="M25" s="1"/>
      <c r="N25" s="1"/>
    </row>
    <row r="26" spans="1:14" ht="15.75" x14ac:dyDescent="0.25">
      <c r="A26" s="38" t="s">
        <v>173</v>
      </c>
      <c r="B26" s="29" t="s">
        <v>174</v>
      </c>
      <c r="C26" s="29" t="s">
        <v>175</v>
      </c>
      <c r="D26" s="15">
        <v>24</v>
      </c>
      <c r="E26" s="15">
        <v>21</v>
      </c>
      <c r="F26" s="15">
        <v>10</v>
      </c>
      <c r="G26" s="15">
        <v>26</v>
      </c>
      <c r="H26" s="23">
        <f t="shared" si="0"/>
        <v>81</v>
      </c>
      <c r="K26" s="1"/>
      <c r="L26" s="2"/>
      <c r="M26" s="1"/>
      <c r="N26" s="1"/>
    </row>
    <row r="27" spans="1:14" ht="15.75" x14ac:dyDescent="0.25">
      <c r="A27" s="31" t="s">
        <v>166</v>
      </c>
      <c r="B27" s="28" t="s">
        <v>167</v>
      </c>
      <c r="C27" s="28" t="s">
        <v>21</v>
      </c>
      <c r="D27" s="32">
        <v>14</v>
      </c>
      <c r="E27" s="32">
        <v>17</v>
      </c>
      <c r="F27" s="32">
        <v>7</v>
      </c>
      <c r="G27" s="32">
        <v>22</v>
      </c>
      <c r="H27" s="23">
        <f t="shared" si="0"/>
        <v>60</v>
      </c>
      <c r="I27" s="41"/>
      <c r="J27" s="41"/>
    </row>
    <row r="28" spans="1:14" ht="15.75" x14ac:dyDescent="0.25">
      <c r="A28" s="31"/>
      <c r="B28" s="28"/>
      <c r="C28" s="28"/>
      <c r="D28" s="32"/>
      <c r="E28" s="32"/>
      <c r="F28" s="32"/>
      <c r="G28" s="32"/>
      <c r="H28" s="23">
        <f t="shared" si="0"/>
        <v>0</v>
      </c>
    </row>
  </sheetData>
  <sortState ref="A2:H28">
    <sortCondition ref="B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21" sqref="O21"/>
    </sheetView>
  </sheetViews>
  <sheetFormatPr defaultRowHeight="12.75" x14ac:dyDescent="0.2"/>
  <cols>
    <col min="1" max="1" width="14.5703125" customWidth="1"/>
    <col min="2" max="2" width="18" customWidth="1"/>
    <col min="3" max="3" width="14" customWidth="1"/>
    <col min="14" max="14" width="10.28515625" customWidth="1"/>
    <col min="15" max="15" width="9.85546875" customWidth="1"/>
  </cols>
  <sheetData>
    <row r="1" spans="1:15" ht="14.25" x14ac:dyDescent="0.2">
      <c r="A1" s="16" t="s">
        <v>16</v>
      </c>
      <c r="B1" s="16" t="s">
        <v>1</v>
      </c>
      <c r="C1" s="16" t="s">
        <v>0</v>
      </c>
      <c r="D1" s="5" t="s">
        <v>2</v>
      </c>
      <c r="E1" s="5" t="s">
        <v>3</v>
      </c>
      <c r="F1" s="5" t="s">
        <v>17</v>
      </c>
      <c r="G1" s="5" t="s">
        <v>4</v>
      </c>
      <c r="H1" s="5" t="s">
        <v>5</v>
      </c>
      <c r="L1" s="1"/>
      <c r="M1" s="2"/>
      <c r="N1" s="1"/>
      <c r="O1" s="1"/>
    </row>
    <row r="2" spans="1:15" ht="15.75" x14ac:dyDescent="0.25">
      <c r="A2" s="19" t="s">
        <v>226</v>
      </c>
      <c r="B2" s="18" t="s">
        <v>227</v>
      </c>
      <c r="C2" s="18" t="s">
        <v>228</v>
      </c>
      <c r="D2" s="9">
        <v>24</v>
      </c>
      <c r="E2" s="23">
        <v>24</v>
      </c>
      <c r="F2" s="23">
        <v>10</v>
      </c>
      <c r="G2" s="23">
        <v>25</v>
      </c>
      <c r="H2" s="23">
        <f t="shared" ref="H2:H28" si="0">SUM(D2:G2)</f>
        <v>83</v>
      </c>
      <c r="L2" s="1"/>
      <c r="M2" s="2"/>
      <c r="N2" s="1"/>
      <c r="O2" s="3"/>
    </row>
    <row r="3" spans="1:15" ht="15.75" x14ac:dyDescent="0.25">
      <c r="A3" s="19" t="s">
        <v>250</v>
      </c>
      <c r="B3" s="18" t="s">
        <v>251</v>
      </c>
      <c r="C3" s="18" t="s">
        <v>29</v>
      </c>
      <c r="D3" s="12">
        <v>22</v>
      </c>
      <c r="E3" s="15">
        <v>21</v>
      </c>
      <c r="F3" s="15">
        <v>10</v>
      </c>
      <c r="G3" s="15">
        <v>25</v>
      </c>
      <c r="H3" s="23">
        <f t="shared" si="0"/>
        <v>78</v>
      </c>
      <c r="L3" s="1"/>
      <c r="M3" s="2"/>
      <c r="N3" s="1"/>
      <c r="O3" s="1"/>
    </row>
    <row r="4" spans="1:15" ht="15.75" x14ac:dyDescent="0.25">
      <c r="A4" s="17" t="s">
        <v>278</v>
      </c>
      <c r="B4" s="18" t="s">
        <v>219</v>
      </c>
      <c r="C4" s="18" t="s">
        <v>220</v>
      </c>
      <c r="D4" s="12">
        <v>13</v>
      </c>
      <c r="E4" s="15">
        <v>18</v>
      </c>
      <c r="F4" s="15">
        <v>10</v>
      </c>
      <c r="G4" s="15">
        <v>25</v>
      </c>
      <c r="H4" s="23">
        <f t="shared" si="0"/>
        <v>66</v>
      </c>
      <c r="L4" s="1"/>
      <c r="M4" s="2"/>
      <c r="N4" s="1"/>
      <c r="O4" s="1"/>
    </row>
    <row r="5" spans="1:15" ht="15.75" x14ac:dyDescent="0.25">
      <c r="A5" s="19" t="s">
        <v>263</v>
      </c>
      <c r="B5" s="18" t="s">
        <v>264</v>
      </c>
      <c r="C5" s="18" t="s">
        <v>32</v>
      </c>
      <c r="D5" s="12">
        <v>8</v>
      </c>
      <c r="E5" s="15">
        <v>17</v>
      </c>
      <c r="F5" s="15">
        <v>8</v>
      </c>
      <c r="G5" s="15">
        <v>19</v>
      </c>
      <c r="H5" s="23">
        <f t="shared" si="0"/>
        <v>52</v>
      </c>
      <c r="L5" s="1"/>
      <c r="M5" s="2"/>
      <c r="N5" s="1"/>
      <c r="O5" s="1"/>
    </row>
    <row r="6" spans="1:15" ht="15.75" x14ac:dyDescent="0.25">
      <c r="A6" s="19" t="s">
        <v>255</v>
      </c>
      <c r="B6" s="18" t="s">
        <v>256</v>
      </c>
      <c r="C6" s="18" t="s">
        <v>46</v>
      </c>
      <c r="D6" s="12">
        <v>19</v>
      </c>
      <c r="E6" s="15">
        <v>14</v>
      </c>
      <c r="F6" s="15">
        <v>10</v>
      </c>
      <c r="G6" s="15">
        <v>25</v>
      </c>
      <c r="H6" s="23">
        <f t="shared" si="0"/>
        <v>68</v>
      </c>
      <c r="L6" s="1"/>
      <c r="M6" s="2"/>
      <c r="N6" s="1"/>
      <c r="O6" s="1"/>
    </row>
    <row r="7" spans="1:15" ht="15.75" x14ac:dyDescent="0.25">
      <c r="A7" s="19" t="s">
        <v>229</v>
      </c>
      <c r="B7" s="18" t="s">
        <v>230</v>
      </c>
      <c r="C7" s="18" t="s">
        <v>231</v>
      </c>
      <c r="D7" s="12">
        <v>12</v>
      </c>
      <c r="E7" s="15">
        <v>17</v>
      </c>
      <c r="F7" s="15">
        <v>7</v>
      </c>
      <c r="G7" s="15">
        <v>22</v>
      </c>
      <c r="H7" s="23">
        <f t="shared" si="0"/>
        <v>58</v>
      </c>
      <c r="L7" s="1"/>
      <c r="M7" s="2"/>
      <c r="N7" s="1"/>
      <c r="O7" s="1"/>
    </row>
    <row r="8" spans="1:15" ht="15.75" x14ac:dyDescent="0.25">
      <c r="A8" s="19" t="s">
        <v>234</v>
      </c>
      <c r="B8" s="18" t="s">
        <v>235</v>
      </c>
      <c r="C8" s="18" t="s">
        <v>10</v>
      </c>
      <c r="D8" s="12">
        <v>9</v>
      </c>
      <c r="E8" s="15">
        <v>14</v>
      </c>
      <c r="F8" s="15">
        <v>9</v>
      </c>
      <c r="G8" s="15">
        <v>18</v>
      </c>
      <c r="H8" s="23">
        <f t="shared" si="0"/>
        <v>50</v>
      </c>
      <c r="L8" s="1"/>
      <c r="M8" s="2"/>
      <c r="N8" s="1"/>
      <c r="O8" s="1"/>
    </row>
    <row r="9" spans="1:15" ht="15.75" x14ac:dyDescent="0.25">
      <c r="A9" s="26" t="s">
        <v>277</v>
      </c>
      <c r="B9" s="18" t="s">
        <v>223</v>
      </c>
      <c r="C9" s="18" t="s">
        <v>11</v>
      </c>
      <c r="D9" s="12">
        <v>20</v>
      </c>
      <c r="E9" s="15">
        <v>22</v>
      </c>
      <c r="F9" s="15">
        <v>10</v>
      </c>
      <c r="G9" s="15">
        <v>28</v>
      </c>
      <c r="H9" s="23">
        <f t="shared" si="0"/>
        <v>80</v>
      </c>
      <c r="L9" s="1"/>
      <c r="M9" s="2"/>
      <c r="N9" s="1"/>
      <c r="O9" s="1"/>
    </row>
    <row r="10" spans="1:15" ht="15.75" x14ac:dyDescent="0.25">
      <c r="A10" s="19" t="s">
        <v>237</v>
      </c>
      <c r="B10" s="18" t="s">
        <v>238</v>
      </c>
      <c r="C10" s="18" t="s">
        <v>35</v>
      </c>
      <c r="D10" s="12">
        <v>20</v>
      </c>
      <c r="E10" s="15">
        <v>13</v>
      </c>
      <c r="F10" s="15">
        <v>10</v>
      </c>
      <c r="G10" s="15">
        <v>26</v>
      </c>
      <c r="H10" s="23">
        <f t="shared" si="0"/>
        <v>69</v>
      </c>
      <c r="L10" s="1"/>
      <c r="M10" s="2"/>
      <c r="N10" s="1"/>
      <c r="O10" s="1"/>
    </row>
    <row r="11" spans="1:15" ht="15.75" x14ac:dyDescent="0.25">
      <c r="A11" s="19" t="s">
        <v>252</v>
      </c>
      <c r="B11" s="18" t="s">
        <v>253</v>
      </c>
      <c r="C11" s="18" t="s">
        <v>254</v>
      </c>
      <c r="D11" s="12"/>
      <c r="E11" s="15"/>
      <c r="F11" s="15"/>
      <c r="G11" s="15"/>
      <c r="H11" s="23">
        <f t="shared" si="0"/>
        <v>0</v>
      </c>
      <c r="L11" s="1"/>
      <c r="M11" s="2"/>
      <c r="N11" s="1"/>
      <c r="O11" s="1"/>
    </row>
    <row r="12" spans="1:15" ht="15.75" x14ac:dyDescent="0.25">
      <c r="A12" s="19" t="s">
        <v>265</v>
      </c>
      <c r="B12" s="18" t="s">
        <v>266</v>
      </c>
      <c r="C12" s="18" t="s">
        <v>25</v>
      </c>
      <c r="D12" s="12">
        <v>9</v>
      </c>
      <c r="E12" s="15">
        <v>11</v>
      </c>
      <c r="F12" s="15">
        <v>9</v>
      </c>
      <c r="G12" s="15">
        <v>23</v>
      </c>
      <c r="H12" s="23">
        <f t="shared" si="0"/>
        <v>52</v>
      </c>
      <c r="L12" s="1"/>
      <c r="M12" s="2"/>
      <c r="N12" s="1"/>
      <c r="O12" s="1"/>
    </row>
    <row r="13" spans="1:15" ht="15.75" x14ac:dyDescent="0.25">
      <c r="A13" s="19" t="s">
        <v>236</v>
      </c>
      <c r="B13" s="18" t="s">
        <v>28</v>
      </c>
      <c r="C13" s="18" t="s">
        <v>50</v>
      </c>
      <c r="D13" s="12">
        <v>20</v>
      </c>
      <c r="E13" s="15">
        <v>19</v>
      </c>
      <c r="F13" s="15"/>
      <c r="G13" s="15"/>
      <c r="H13" s="23">
        <f t="shared" si="0"/>
        <v>39</v>
      </c>
      <c r="L13" s="1"/>
      <c r="M13" s="2"/>
      <c r="N13" s="1"/>
      <c r="O13" s="1"/>
    </row>
    <row r="14" spans="1:15" ht="15.75" x14ac:dyDescent="0.25">
      <c r="A14" s="19" t="s">
        <v>242</v>
      </c>
      <c r="B14" s="18" t="s">
        <v>243</v>
      </c>
      <c r="C14" s="18" t="s">
        <v>244</v>
      </c>
      <c r="D14" s="12">
        <v>24</v>
      </c>
      <c r="E14" s="15">
        <v>26</v>
      </c>
      <c r="F14" s="15">
        <v>10</v>
      </c>
      <c r="G14" s="15">
        <v>21</v>
      </c>
      <c r="H14" s="23">
        <f t="shared" si="0"/>
        <v>81</v>
      </c>
      <c r="L14" s="1"/>
      <c r="M14" s="2"/>
      <c r="N14" s="1"/>
      <c r="O14" s="1"/>
    </row>
    <row r="15" spans="1:15" ht="15.75" x14ac:dyDescent="0.25">
      <c r="A15" s="19" t="s">
        <v>267</v>
      </c>
      <c r="B15" s="18" t="s">
        <v>268</v>
      </c>
      <c r="C15" s="18" t="s">
        <v>269</v>
      </c>
      <c r="D15" s="12">
        <v>11</v>
      </c>
      <c r="E15" s="15">
        <v>20</v>
      </c>
      <c r="F15" s="15"/>
      <c r="G15" s="15">
        <v>22</v>
      </c>
      <c r="H15" s="23">
        <f t="shared" si="0"/>
        <v>53</v>
      </c>
      <c r="L15" s="1"/>
      <c r="M15" s="2"/>
      <c r="N15" s="1"/>
      <c r="O15" s="1"/>
    </row>
    <row r="16" spans="1:15" ht="15.75" x14ac:dyDescent="0.25">
      <c r="A16" s="19" t="s">
        <v>240</v>
      </c>
      <c r="B16" s="18" t="s">
        <v>241</v>
      </c>
      <c r="C16" s="18" t="s">
        <v>7</v>
      </c>
      <c r="D16" s="12">
        <v>29</v>
      </c>
      <c r="E16" s="15">
        <v>20</v>
      </c>
      <c r="F16" s="15">
        <v>10</v>
      </c>
      <c r="G16" s="15">
        <v>24</v>
      </c>
      <c r="H16" s="23">
        <f t="shared" si="0"/>
        <v>83</v>
      </c>
      <c r="L16" s="1"/>
      <c r="M16" s="2"/>
      <c r="N16" s="1"/>
      <c r="O16" s="1"/>
    </row>
    <row r="17" spans="1:15" ht="15.75" x14ac:dyDescent="0.25">
      <c r="A17" s="19" t="s">
        <v>257</v>
      </c>
      <c r="B17" s="18" t="s">
        <v>258</v>
      </c>
      <c r="C17" s="18" t="s">
        <v>39</v>
      </c>
      <c r="D17" s="12">
        <v>17</v>
      </c>
      <c r="E17" s="15">
        <v>21</v>
      </c>
      <c r="F17" s="15">
        <v>10</v>
      </c>
      <c r="G17" s="15">
        <v>21</v>
      </c>
      <c r="H17" s="23">
        <f t="shared" si="0"/>
        <v>69</v>
      </c>
      <c r="L17" s="1"/>
      <c r="M17" s="2"/>
      <c r="N17" s="1"/>
      <c r="O17" s="1"/>
    </row>
    <row r="18" spans="1:15" ht="15.75" x14ac:dyDescent="0.25">
      <c r="A18" s="19" t="s">
        <v>239</v>
      </c>
      <c r="B18" s="18" t="s">
        <v>142</v>
      </c>
      <c r="C18" s="18" t="s">
        <v>8</v>
      </c>
      <c r="D18" s="12">
        <v>13</v>
      </c>
      <c r="E18" s="15">
        <v>9</v>
      </c>
      <c r="F18" s="15">
        <v>10</v>
      </c>
      <c r="G18" s="15">
        <v>22</v>
      </c>
      <c r="H18" s="23">
        <f t="shared" si="0"/>
        <v>54</v>
      </c>
      <c r="L18" s="1"/>
      <c r="M18" s="2"/>
      <c r="N18" s="1"/>
      <c r="O18" s="1"/>
    </row>
    <row r="19" spans="1:15" ht="15.75" x14ac:dyDescent="0.25">
      <c r="A19" s="19" t="s">
        <v>273</v>
      </c>
      <c r="B19" s="18" t="s">
        <v>274</v>
      </c>
      <c r="C19" s="18" t="s">
        <v>275</v>
      </c>
      <c r="D19" s="12">
        <v>14</v>
      </c>
      <c r="E19" s="15">
        <v>16</v>
      </c>
      <c r="F19" s="15"/>
      <c r="G19" s="15"/>
      <c r="H19" s="23">
        <f t="shared" si="0"/>
        <v>30</v>
      </c>
      <c r="L19" s="1"/>
      <c r="M19" s="2"/>
      <c r="N19" s="1"/>
      <c r="O19" s="1"/>
    </row>
    <row r="20" spans="1:15" ht="15.75" x14ac:dyDescent="0.25">
      <c r="A20" s="19" t="s">
        <v>224</v>
      </c>
      <c r="B20" s="18" t="s">
        <v>225</v>
      </c>
      <c r="C20" s="18" t="s">
        <v>50</v>
      </c>
      <c r="D20" s="12">
        <v>21</v>
      </c>
      <c r="E20" s="15">
        <v>12</v>
      </c>
      <c r="F20" s="15">
        <v>10</v>
      </c>
      <c r="G20" s="15"/>
      <c r="H20" s="23">
        <f t="shared" si="0"/>
        <v>43</v>
      </c>
      <c r="L20" s="1"/>
      <c r="M20" s="2"/>
      <c r="N20" s="1"/>
      <c r="O20" s="1"/>
    </row>
    <row r="21" spans="1:15" ht="15.75" x14ac:dyDescent="0.25">
      <c r="A21" s="19" t="s">
        <v>261</v>
      </c>
      <c r="B21" s="18" t="s">
        <v>262</v>
      </c>
      <c r="C21" s="18" t="s">
        <v>47</v>
      </c>
      <c r="D21" s="12">
        <v>15</v>
      </c>
      <c r="E21" s="15">
        <v>15</v>
      </c>
      <c r="F21" s="15"/>
      <c r="G21" s="15"/>
      <c r="H21" s="23">
        <f t="shared" si="0"/>
        <v>30</v>
      </c>
      <c r="L21" s="1"/>
      <c r="M21" s="2"/>
      <c r="N21" s="1"/>
      <c r="O21" s="1"/>
    </row>
    <row r="22" spans="1:15" ht="15.75" x14ac:dyDescent="0.25">
      <c r="A22" s="19" t="s">
        <v>270</v>
      </c>
      <c r="B22" s="18" t="s">
        <v>44</v>
      </c>
      <c r="C22" s="18" t="s">
        <v>15</v>
      </c>
      <c r="D22" s="12">
        <v>25</v>
      </c>
      <c r="E22" s="15">
        <v>24</v>
      </c>
      <c r="F22" s="15">
        <v>10</v>
      </c>
      <c r="G22" s="15">
        <v>26</v>
      </c>
      <c r="H22" s="23">
        <f t="shared" si="0"/>
        <v>85</v>
      </c>
      <c r="L22" s="1"/>
      <c r="M22" s="2"/>
      <c r="N22" s="1"/>
      <c r="O22" s="1"/>
    </row>
    <row r="23" spans="1:15" ht="15.75" x14ac:dyDescent="0.25">
      <c r="A23" s="19" t="s">
        <v>247</v>
      </c>
      <c r="B23" s="18" t="s">
        <v>248</v>
      </c>
      <c r="C23" s="18" t="s">
        <v>249</v>
      </c>
      <c r="D23" s="12">
        <v>15</v>
      </c>
      <c r="E23" s="15">
        <v>18</v>
      </c>
      <c r="F23" s="15">
        <v>9</v>
      </c>
      <c r="G23" s="15">
        <v>22</v>
      </c>
      <c r="H23" s="23">
        <f t="shared" si="0"/>
        <v>64</v>
      </c>
      <c r="L23" s="1"/>
      <c r="M23" s="2"/>
      <c r="N23" s="1"/>
      <c r="O23" s="1"/>
    </row>
    <row r="24" spans="1:15" ht="15.75" x14ac:dyDescent="0.25">
      <c r="A24" s="19" t="s">
        <v>245</v>
      </c>
      <c r="B24" s="18" t="s">
        <v>246</v>
      </c>
      <c r="C24" s="18" t="s">
        <v>19</v>
      </c>
      <c r="D24" s="12">
        <v>17</v>
      </c>
      <c r="E24" s="15">
        <v>20</v>
      </c>
      <c r="F24" s="15">
        <v>10</v>
      </c>
      <c r="G24" s="15">
        <v>23</v>
      </c>
      <c r="H24" s="23">
        <f t="shared" si="0"/>
        <v>70</v>
      </c>
      <c r="L24" s="1"/>
      <c r="M24" s="2"/>
      <c r="N24" s="1"/>
      <c r="O24" s="1"/>
    </row>
    <row r="25" spans="1:15" ht="15.75" x14ac:dyDescent="0.25">
      <c r="A25" s="19" t="s">
        <v>271</v>
      </c>
      <c r="B25" s="18" t="s">
        <v>272</v>
      </c>
      <c r="C25" s="18" t="s">
        <v>11</v>
      </c>
      <c r="D25" s="12">
        <v>21</v>
      </c>
      <c r="E25" s="15">
        <v>24</v>
      </c>
      <c r="F25" s="15">
        <v>10</v>
      </c>
      <c r="G25" s="15">
        <v>23</v>
      </c>
      <c r="H25" s="23">
        <f t="shared" si="0"/>
        <v>78</v>
      </c>
      <c r="L25" s="1"/>
      <c r="M25" s="2"/>
      <c r="N25" s="1"/>
      <c r="O25" s="1"/>
    </row>
    <row r="26" spans="1:15" ht="15.75" x14ac:dyDescent="0.25">
      <c r="A26" s="17" t="s">
        <v>276</v>
      </c>
      <c r="B26" s="18" t="s">
        <v>221</v>
      </c>
      <c r="C26" s="18" t="s">
        <v>222</v>
      </c>
      <c r="D26" s="12"/>
      <c r="E26" s="15"/>
      <c r="F26" s="15"/>
      <c r="G26" s="15"/>
      <c r="H26" s="23">
        <f t="shared" si="0"/>
        <v>0</v>
      </c>
      <c r="L26" s="1"/>
      <c r="M26" s="2"/>
      <c r="N26" s="1"/>
      <c r="O26" s="1"/>
    </row>
    <row r="27" spans="1:15" ht="15.75" x14ac:dyDescent="0.25">
      <c r="A27" s="19" t="s">
        <v>259</v>
      </c>
      <c r="B27" s="18" t="s">
        <v>260</v>
      </c>
      <c r="C27" s="18" t="s">
        <v>37</v>
      </c>
      <c r="D27" s="12">
        <v>8</v>
      </c>
      <c r="E27" s="15">
        <v>19</v>
      </c>
      <c r="F27" s="15">
        <v>9</v>
      </c>
      <c r="G27" s="15"/>
      <c r="H27" s="23">
        <f t="shared" si="0"/>
        <v>36</v>
      </c>
      <c r="L27" s="1"/>
      <c r="M27" s="2"/>
      <c r="N27" s="1"/>
      <c r="O27" s="1"/>
    </row>
    <row r="28" spans="1:15" ht="15.75" x14ac:dyDescent="0.25">
      <c r="A28" s="19" t="s">
        <v>232</v>
      </c>
      <c r="B28" s="18" t="s">
        <v>233</v>
      </c>
      <c r="C28" s="18" t="s">
        <v>23</v>
      </c>
      <c r="D28" s="12">
        <v>16</v>
      </c>
      <c r="E28" s="15">
        <v>12</v>
      </c>
      <c r="F28" s="15">
        <v>9</v>
      </c>
      <c r="G28" s="15">
        <v>24</v>
      </c>
      <c r="H28" s="23">
        <f t="shared" si="0"/>
        <v>61</v>
      </c>
    </row>
  </sheetData>
  <sortState ref="A2:H28">
    <sortCondition ref="B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H22" sqref="H22"/>
    </sheetView>
  </sheetViews>
  <sheetFormatPr defaultRowHeight="12.75" x14ac:dyDescent="0.2"/>
  <cols>
    <col min="1" max="1" width="13.85546875" customWidth="1"/>
    <col min="2" max="2" width="17.28515625" customWidth="1"/>
    <col min="3" max="3" width="13.140625" customWidth="1"/>
    <col min="13" max="13" width="22.5703125" customWidth="1"/>
  </cols>
  <sheetData>
    <row r="1" spans="1:14" ht="15.75" x14ac:dyDescent="0.2">
      <c r="A1" s="30" t="s">
        <v>16</v>
      </c>
      <c r="B1" s="30" t="s">
        <v>1</v>
      </c>
      <c r="C1" s="30" t="s">
        <v>0</v>
      </c>
      <c r="D1" s="7" t="s">
        <v>2</v>
      </c>
      <c r="E1" s="7" t="s">
        <v>3</v>
      </c>
      <c r="F1" s="7" t="s">
        <v>17</v>
      </c>
      <c r="G1" s="7" t="s">
        <v>4</v>
      </c>
      <c r="H1" s="7" t="s">
        <v>5</v>
      </c>
      <c r="K1" s="1"/>
      <c r="L1" s="2"/>
      <c r="M1" s="1"/>
      <c r="N1" s="1"/>
    </row>
    <row r="2" spans="1:14" ht="15.75" x14ac:dyDescent="0.25">
      <c r="A2" s="19" t="s">
        <v>300</v>
      </c>
      <c r="B2" s="29" t="s">
        <v>301</v>
      </c>
      <c r="C2" s="18" t="s">
        <v>27</v>
      </c>
      <c r="D2" s="9">
        <v>13</v>
      </c>
      <c r="E2" s="23">
        <v>14</v>
      </c>
      <c r="F2" s="23">
        <v>10</v>
      </c>
      <c r="G2" s="23">
        <v>28</v>
      </c>
      <c r="H2" s="23">
        <f t="shared" ref="H2:H28" si="0">SUM(D2:G2)</f>
        <v>65</v>
      </c>
      <c r="K2" s="1"/>
      <c r="L2" s="2"/>
      <c r="M2" s="1"/>
      <c r="N2" s="1"/>
    </row>
    <row r="3" spans="1:14" ht="15.75" x14ac:dyDescent="0.25">
      <c r="A3" s="19" t="s">
        <v>305</v>
      </c>
      <c r="B3" s="29" t="s">
        <v>9</v>
      </c>
      <c r="C3" s="18" t="s">
        <v>35</v>
      </c>
      <c r="D3" s="12">
        <v>21</v>
      </c>
      <c r="E3" s="15">
        <v>23</v>
      </c>
      <c r="F3" s="15">
        <v>10</v>
      </c>
      <c r="G3" s="15">
        <v>26</v>
      </c>
      <c r="H3" s="23">
        <f t="shared" si="0"/>
        <v>80</v>
      </c>
      <c r="K3" s="1"/>
      <c r="L3" s="2"/>
      <c r="M3" s="1"/>
      <c r="N3" s="1"/>
    </row>
    <row r="4" spans="1:14" ht="15.75" x14ac:dyDescent="0.25">
      <c r="A4" s="19" t="s">
        <v>286</v>
      </c>
      <c r="B4" s="29" t="s">
        <v>287</v>
      </c>
      <c r="C4" s="18" t="s">
        <v>288</v>
      </c>
      <c r="D4" s="12">
        <v>16</v>
      </c>
      <c r="E4" s="15">
        <v>12</v>
      </c>
      <c r="F4" s="15">
        <v>9</v>
      </c>
      <c r="G4" s="15"/>
      <c r="H4" s="23">
        <f t="shared" si="0"/>
        <v>37</v>
      </c>
      <c r="K4" s="1"/>
      <c r="L4" s="2"/>
      <c r="M4" s="1"/>
      <c r="N4" s="1"/>
    </row>
    <row r="5" spans="1:14" ht="15.75" x14ac:dyDescent="0.25">
      <c r="A5" s="19" t="s">
        <v>318</v>
      </c>
      <c r="B5" s="29" t="s">
        <v>319</v>
      </c>
      <c r="C5" s="18" t="s">
        <v>193</v>
      </c>
      <c r="D5" s="12">
        <v>6</v>
      </c>
      <c r="E5" s="15">
        <v>19</v>
      </c>
      <c r="F5" s="15">
        <v>10</v>
      </c>
      <c r="G5" s="15">
        <v>23</v>
      </c>
      <c r="H5" s="23">
        <f t="shared" si="0"/>
        <v>58</v>
      </c>
      <c r="K5" s="1"/>
      <c r="L5" s="2"/>
      <c r="M5" s="1"/>
      <c r="N5" s="1"/>
    </row>
    <row r="6" spans="1:14" ht="15.75" x14ac:dyDescent="0.25">
      <c r="A6" s="19" t="s">
        <v>302</v>
      </c>
      <c r="B6" s="29" t="s">
        <v>303</v>
      </c>
      <c r="C6" s="18" t="s">
        <v>304</v>
      </c>
      <c r="D6" s="12">
        <v>16</v>
      </c>
      <c r="E6" s="15">
        <v>26</v>
      </c>
      <c r="F6" s="15"/>
      <c r="G6" s="15">
        <v>23</v>
      </c>
      <c r="H6" s="23">
        <f t="shared" si="0"/>
        <v>65</v>
      </c>
      <c r="K6" s="1"/>
      <c r="L6" s="2"/>
      <c r="M6" s="1"/>
      <c r="N6" s="1"/>
    </row>
    <row r="7" spans="1:14" ht="15.75" x14ac:dyDescent="0.25">
      <c r="A7" s="19" t="s">
        <v>327</v>
      </c>
      <c r="B7" s="29" t="s">
        <v>328</v>
      </c>
      <c r="C7" s="18" t="s">
        <v>35</v>
      </c>
      <c r="D7" s="12">
        <v>13</v>
      </c>
      <c r="E7" s="15">
        <v>14</v>
      </c>
      <c r="F7" s="15">
        <v>10</v>
      </c>
      <c r="G7" s="15">
        <v>27</v>
      </c>
      <c r="H7" s="23">
        <f t="shared" si="0"/>
        <v>64</v>
      </c>
      <c r="K7" s="1"/>
      <c r="L7" s="2"/>
      <c r="M7" s="1"/>
      <c r="N7" s="1"/>
    </row>
    <row r="8" spans="1:14" ht="15.75" x14ac:dyDescent="0.25">
      <c r="A8" s="19" t="s">
        <v>322</v>
      </c>
      <c r="B8" s="29" t="s">
        <v>323</v>
      </c>
      <c r="C8" s="18" t="s">
        <v>32</v>
      </c>
      <c r="D8" s="12">
        <v>13</v>
      </c>
      <c r="E8" s="15">
        <v>14</v>
      </c>
      <c r="F8" s="15">
        <v>10</v>
      </c>
      <c r="G8" s="15">
        <v>25</v>
      </c>
      <c r="H8" s="23">
        <f t="shared" si="0"/>
        <v>62</v>
      </c>
      <c r="K8" s="1"/>
      <c r="L8" s="2"/>
      <c r="M8" s="1"/>
      <c r="N8" s="1"/>
    </row>
    <row r="9" spans="1:14" ht="15.75" x14ac:dyDescent="0.25">
      <c r="A9" s="19" t="s">
        <v>291</v>
      </c>
      <c r="B9" s="29" t="s">
        <v>292</v>
      </c>
      <c r="C9" s="18" t="s">
        <v>35</v>
      </c>
      <c r="D9" s="12">
        <v>18</v>
      </c>
      <c r="E9" s="15">
        <v>10</v>
      </c>
      <c r="F9" s="15">
        <v>10</v>
      </c>
      <c r="G9" s="15">
        <v>18</v>
      </c>
      <c r="H9" s="23">
        <f t="shared" si="0"/>
        <v>56</v>
      </c>
      <c r="K9" s="1"/>
      <c r="L9" s="2"/>
      <c r="M9" s="1"/>
      <c r="N9" s="1"/>
    </row>
    <row r="10" spans="1:14" ht="15.75" x14ac:dyDescent="0.25">
      <c r="A10" s="19" t="s">
        <v>320</v>
      </c>
      <c r="B10" s="29" t="s">
        <v>321</v>
      </c>
      <c r="C10" s="18" t="s">
        <v>41</v>
      </c>
      <c r="D10" s="12">
        <v>17</v>
      </c>
      <c r="E10" s="15">
        <v>13</v>
      </c>
      <c r="F10" s="15">
        <v>10</v>
      </c>
      <c r="G10" s="15">
        <v>20</v>
      </c>
      <c r="H10" s="23">
        <f t="shared" si="0"/>
        <v>60</v>
      </c>
      <c r="K10" s="1"/>
      <c r="L10" s="2"/>
      <c r="M10" s="1"/>
      <c r="N10" s="1"/>
    </row>
    <row r="11" spans="1:14" ht="15.75" x14ac:dyDescent="0.25">
      <c r="A11" s="17" t="s">
        <v>331</v>
      </c>
      <c r="B11" s="29" t="s">
        <v>279</v>
      </c>
      <c r="C11" s="18" t="s">
        <v>46</v>
      </c>
      <c r="D11" s="12">
        <v>18</v>
      </c>
      <c r="E11" s="15">
        <v>16</v>
      </c>
      <c r="F11" s="15">
        <v>9</v>
      </c>
      <c r="G11" s="15">
        <v>22</v>
      </c>
      <c r="H11" s="23">
        <f t="shared" si="0"/>
        <v>65</v>
      </c>
      <c r="K11" s="1"/>
      <c r="L11" s="2"/>
      <c r="M11" s="1"/>
      <c r="N11" s="1"/>
    </row>
    <row r="12" spans="1:14" ht="15.75" x14ac:dyDescent="0.25">
      <c r="A12" s="19" t="s">
        <v>311</v>
      </c>
      <c r="B12" s="29" t="s">
        <v>312</v>
      </c>
      <c r="C12" s="18" t="s">
        <v>21</v>
      </c>
      <c r="D12" s="12">
        <v>6</v>
      </c>
      <c r="E12" s="15">
        <v>10</v>
      </c>
      <c r="F12" s="15">
        <v>10</v>
      </c>
      <c r="G12" s="15"/>
      <c r="H12" s="23">
        <f t="shared" si="0"/>
        <v>26</v>
      </c>
      <c r="K12" s="1"/>
      <c r="L12" s="2"/>
      <c r="M12" s="1"/>
      <c r="N12" s="1"/>
    </row>
    <row r="13" spans="1:14" ht="15.75" x14ac:dyDescent="0.25">
      <c r="A13" s="19" t="s">
        <v>293</v>
      </c>
      <c r="B13" s="29" t="s">
        <v>38</v>
      </c>
      <c r="C13" s="18" t="s">
        <v>294</v>
      </c>
      <c r="D13" s="12">
        <v>16</v>
      </c>
      <c r="E13" s="15">
        <v>15</v>
      </c>
      <c r="F13" s="15">
        <v>9</v>
      </c>
      <c r="G13" s="15">
        <v>23</v>
      </c>
      <c r="H13" s="23">
        <f t="shared" si="0"/>
        <v>63</v>
      </c>
      <c r="K13" s="1"/>
      <c r="L13" s="2"/>
      <c r="M13" s="1"/>
      <c r="N13" s="1"/>
    </row>
    <row r="14" spans="1:14" ht="15.75" x14ac:dyDescent="0.25">
      <c r="A14" s="19" t="s">
        <v>306</v>
      </c>
      <c r="B14" s="29" t="s">
        <v>307</v>
      </c>
      <c r="C14" s="18" t="s">
        <v>308</v>
      </c>
      <c r="D14" s="12">
        <v>21</v>
      </c>
      <c r="E14" s="15">
        <v>20</v>
      </c>
      <c r="F14" s="15">
        <v>9</v>
      </c>
      <c r="G14" s="15">
        <v>24</v>
      </c>
      <c r="H14" s="23">
        <f t="shared" si="0"/>
        <v>74</v>
      </c>
      <c r="K14" s="1"/>
      <c r="L14" s="2"/>
      <c r="M14" s="1"/>
      <c r="N14" s="1"/>
    </row>
    <row r="15" spans="1:14" ht="15.75" x14ac:dyDescent="0.25">
      <c r="A15" s="19" t="s">
        <v>295</v>
      </c>
      <c r="B15" s="29" t="s">
        <v>43</v>
      </c>
      <c r="C15" s="18" t="s">
        <v>25</v>
      </c>
      <c r="D15" s="12">
        <v>18</v>
      </c>
      <c r="E15" s="15">
        <v>16</v>
      </c>
      <c r="F15" s="15">
        <v>10</v>
      </c>
      <c r="G15" s="15">
        <v>26</v>
      </c>
      <c r="H15" s="23">
        <f t="shared" si="0"/>
        <v>70</v>
      </c>
      <c r="K15" s="1"/>
      <c r="L15" s="2"/>
      <c r="M15" s="1"/>
      <c r="N15" s="1"/>
    </row>
    <row r="16" spans="1:14" ht="15.75" x14ac:dyDescent="0.25">
      <c r="A16" s="19" t="s">
        <v>296</v>
      </c>
      <c r="B16" s="29" t="s">
        <v>297</v>
      </c>
      <c r="C16" s="18" t="s">
        <v>10</v>
      </c>
      <c r="D16" s="12">
        <v>11</v>
      </c>
      <c r="E16" s="15">
        <v>14</v>
      </c>
      <c r="F16" s="15">
        <v>10</v>
      </c>
      <c r="G16" s="15"/>
      <c r="H16" s="23">
        <f t="shared" si="0"/>
        <v>35</v>
      </c>
      <c r="K16" s="1"/>
      <c r="L16" s="2"/>
      <c r="M16" s="1"/>
      <c r="N16" s="1"/>
    </row>
    <row r="17" spans="1:14" ht="15.75" x14ac:dyDescent="0.25">
      <c r="A17" s="19" t="s">
        <v>298</v>
      </c>
      <c r="B17" s="29" t="s">
        <v>299</v>
      </c>
      <c r="C17" s="18" t="s">
        <v>39</v>
      </c>
      <c r="D17" s="12">
        <v>30</v>
      </c>
      <c r="E17" s="15">
        <v>21</v>
      </c>
      <c r="F17" s="15">
        <v>10</v>
      </c>
      <c r="G17" s="15">
        <v>24</v>
      </c>
      <c r="H17" s="23">
        <f t="shared" si="0"/>
        <v>85</v>
      </c>
      <c r="K17" s="1"/>
      <c r="L17" s="2"/>
      <c r="M17" s="1"/>
      <c r="N17" s="1"/>
    </row>
    <row r="18" spans="1:14" ht="15.75" x14ac:dyDescent="0.25">
      <c r="A18" s="19" t="s">
        <v>315</v>
      </c>
      <c r="B18" s="29" t="s">
        <v>316</v>
      </c>
      <c r="C18" s="18" t="s">
        <v>35</v>
      </c>
      <c r="D18" s="12">
        <v>18</v>
      </c>
      <c r="E18" s="15">
        <v>8</v>
      </c>
      <c r="F18" s="15">
        <v>9</v>
      </c>
      <c r="G18" s="15">
        <v>21</v>
      </c>
      <c r="H18" s="23">
        <f t="shared" si="0"/>
        <v>56</v>
      </c>
      <c r="K18" s="1"/>
      <c r="L18" s="2"/>
      <c r="M18" s="1"/>
      <c r="N18" s="1"/>
    </row>
    <row r="19" spans="1:14" ht="15.75" x14ac:dyDescent="0.25">
      <c r="A19" s="19" t="s">
        <v>317</v>
      </c>
      <c r="B19" s="29" t="s">
        <v>24</v>
      </c>
      <c r="C19" s="18" t="s">
        <v>10</v>
      </c>
      <c r="D19" s="12">
        <v>12</v>
      </c>
      <c r="E19" s="15">
        <v>18</v>
      </c>
      <c r="F19" s="15">
        <v>10</v>
      </c>
      <c r="G19" s="15">
        <v>23</v>
      </c>
      <c r="H19" s="23">
        <f t="shared" si="0"/>
        <v>63</v>
      </c>
      <c r="K19" s="1"/>
      <c r="L19" s="2"/>
      <c r="M19" s="1"/>
      <c r="N19" s="1"/>
    </row>
    <row r="20" spans="1:14" ht="15.75" x14ac:dyDescent="0.25">
      <c r="A20" s="19" t="s">
        <v>324</v>
      </c>
      <c r="B20" s="29" t="s">
        <v>325</v>
      </c>
      <c r="C20" s="18" t="s">
        <v>326</v>
      </c>
      <c r="D20" s="12">
        <v>13</v>
      </c>
      <c r="E20" s="15">
        <v>18</v>
      </c>
      <c r="F20" s="15"/>
      <c r="G20" s="15"/>
      <c r="H20" s="23">
        <f t="shared" si="0"/>
        <v>31</v>
      </c>
      <c r="K20" s="1"/>
      <c r="L20" s="2"/>
      <c r="M20" s="1"/>
      <c r="N20" s="1"/>
    </row>
    <row r="21" spans="1:14" ht="15.75" x14ac:dyDescent="0.25">
      <c r="A21" s="19" t="s">
        <v>313</v>
      </c>
      <c r="B21" s="29" t="s">
        <v>314</v>
      </c>
      <c r="C21" s="18" t="s">
        <v>49</v>
      </c>
      <c r="D21" s="12">
        <v>15</v>
      </c>
      <c r="E21" s="15">
        <v>21</v>
      </c>
      <c r="F21" s="15">
        <v>10</v>
      </c>
      <c r="G21" s="15">
        <v>23</v>
      </c>
      <c r="H21" s="23">
        <f t="shared" si="0"/>
        <v>69</v>
      </c>
      <c r="K21" s="1"/>
      <c r="L21" s="2"/>
      <c r="M21" s="1"/>
      <c r="N21" s="1"/>
    </row>
    <row r="22" spans="1:14" ht="15.75" x14ac:dyDescent="0.25">
      <c r="A22" s="19" t="s">
        <v>329</v>
      </c>
      <c r="B22" s="29" t="s">
        <v>22</v>
      </c>
      <c r="C22" s="18" t="s">
        <v>47</v>
      </c>
      <c r="D22" s="12">
        <v>9</v>
      </c>
      <c r="E22" s="15">
        <v>13</v>
      </c>
      <c r="F22" s="15">
        <v>10</v>
      </c>
      <c r="G22" s="15">
        <v>14</v>
      </c>
      <c r="H22" s="23">
        <f t="shared" si="0"/>
        <v>46</v>
      </c>
      <c r="K22" s="1"/>
      <c r="L22" s="2"/>
      <c r="M22" s="1"/>
      <c r="N22" s="1"/>
    </row>
    <row r="23" spans="1:14" ht="15.75" x14ac:dyDescent="0.25">
      <c r="A23" s="19" t="s">
        <v>330</v>
      </c>
      <c r="B23" s="29" t="s">
        <v>34</v>
      </c>
      <c r="C23" s="18" t="s">
        <v>27</v>
      </c>
      <c r="D23" s="12">
        <v>8</v>
      </c>
      <c r="E23" s="15">
        <v>11</v>
      </c>
      <c r="F23" s="15"/>
      <c r="G23" s="15"/>
      <c r="H23" s="23">
        <f t="shared" si="0"/>
        <v>19</v>
      </c>
      <c r="K23" s="1"/>
      <c r="L23" s="2"/>
      <c r="M23" s="1"/>
      <c r="N23" s="1"/>
    </row>
    <row r="24" spans="1:14" ht="15.75" x14ac:dyDescent="0.25">
      <c r="A24" s="19" t="s">
        <v>289</v>
      </c>
      <c r="B24" s="29" t="s">
        <v>51</v>
      </c>
      <c r="C24" s="18" t="s">
        <v>67</v>
      </c>
      <c r="D24" s="12">
        <v>17</v>
      </c>
      <c r="E24" s="15">
        <v>26</v>
      </c>
      <c r="F24" s="15">
        <v>10</v>
      </c>
      <c r="G24" s="15">
        <v>28</v>
      </c>
      <c r="H24" s="23">
        <f t="shared" si="0"/>
        <v>81</v>
      </c>
      <c r="K24" s="1"/>
      <c r="L24" s="2"/>
      <c r="M24" s="1"/>
      <c r="N24" s="1"/>
    </row>
    <row r="25" spans="1:14" ht="15.75" x14ac:dyDescent="0.25">
      <c r="A25" s="19" t="s">
        <v>280</v>
      </c>
      <c r="B25" s="29" t="s">
        <v>281</v>
      </c>
      <c r="C25" s="18" t="s">
        <v>282</v>
      </c>
      <c r="D25" s="12">
        <v>22</v>
      </c>
      <c r="E25" s="15">
        <v>26</v>
      </c>
      <c r="F25" s="15">
        <v>10</v>
      </c>
      <c r="G25" s="15">
        <v>28</v>
      </c>
      <c r="H25" s="23">
        <f t="shared" si="0"/>
        <v>86</v>
      </c>
      <c r="K25" s="1"/>
      <c r="L25" s="2"/>
      <c r="M25" s="1"/>
      <c r="N25" s="1"/>
    </row>
    <row r="26" spans="1:14" ht="15.75" x14ac:dyDescent="0.25">
      <c r="A26" s="19" t="s">
        <v>290</v>
      </c>
      <c r="B26" s="29" t="s">
        <v>40</v>
      </c>
      <c r="C26" s="18" t="s">
        <v>32</v>
      </c>
      <c r="D26" s="12">
        <v>13</v>
      </c>
      <c r="E26" s="15">
        <v>19</v>
      </c>
      <c r="F26" s="15">
        <v>10</v>
      </c>
      <c r="G26" s="15">
        <v>27</v>
      </c>
      <c r="H26" s="23">
        <f t="shared" si="0"/>
        <v>69</v>
      </c>
      <c r="K26" s="1"/>
      <c r="L26" s="2"/>
      <c r="M26" s="1"/>
      <c r="N26" s="1"/>
    </row>
    <row r="27" spans="1:14" ht="15.75" x14ac:dyDescent="0.25">
      <c r="A27" s="19" t="s">
        <v>283</v>
      </c>
      <c r="B27" s="29" t="s">
        <v>284</v>
      </c>
      <c r="C27" s="18" t="s">
        <v>285</v>
      </c>
      <c r="D27" s="12">
        <v>23</v>
      </c>
      <c r="E27" s="15">
        <v>16</v>
      </c>
      <c r="F27" s="15">
        <v>8</v>
      </c>
      <c r="G27" s="15">
        <v>22</v>
      </c>
      <c r="H27" s="23">
        <f t="shared" si="0"/>
        <v>69</v>
      </c>
      <c r="K27" s="1"/>
      <c r="L27" s="2"/>
      <c r="M27" s="1"/>
      <c r="N27" s="1"/>
    </row>
    <row r="28" spans="1:14" ht="15.75" x14ac:dyDescent="0.25">
      <c r="A28" s="19" t="s">
        <v>309</v>
      </c>
      <c r="B28" s="29" t="s">
        <v>310</v>
      </c>
      <c r="C28" s="18" t="s">
        <v>67</v>
      </c>
      <c r="D28" s="12">
        <v>15</v>
      </c>
      <c r="E28" s="15">
        <v>22</v>
      </c>
      <c r="F28" s="15">
        <v>10</v>
      </c>
      <c r="G28" s="15">
        <v>27</v>
      </c>
      <c r="H28" s="23">
        <f t="shared" si="0"/>
        <v>74</v>
      </c>
      <c r="K28" s="1"/>
      <c r="L28" s="2"/>
      <c r="M28" s="1"/>
      <c r="N28" s="1"/>
    </row>
    <row r="29" spans="1:14" x14ac:dyDescent="0.2">
      <c r="K29" s="1"/>
      <c r="L29" s="2"/>
      <c r="M29" s="1"/>
      <c r="N29" s="1"/>
    </row>
    <row r="30" spans="1:14" x14ac:dyDescent="0.2">
      <c r="K30" s="1"/>
      <c r="L30" s="2"/>
      <c r="M30" s="1"/>
      <c r="N30" s="1"/>
    </row>
  </sheetData>
  <sortState ref="A2:H28">
    <sortCondition ref="B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L12" sqref="L12"/>
    </sheetView>
  </sheetViews>
  <sheetFormatPr defaultRowHeight="12.75" x14ac:dyDescent="0.2"/>
  <cols>
    <col min="1" max="1" width="14.85546875" customWidth="1"/>
    <col min="2" max="2" width="16.7109375" customWidth="1"/>
    <col min="3" max="3" width="14.140625" customWidth="1"/>
    <col min="14" max="14" width="14.42578125" customWidth="1"/>
    <col min="15" max="15" width="20" customWidth="1"/>
  </cols>
  <sheetData>
    <row r="1" spans="1:16" ht="14.25" x14ac:dyDescent="0.2">
      <c r="A1" s="4" t="s">
        <v>16</v>
      </c>
      <c r="B1" s="4" t="s">
        <v>1</v>
      </c>
      <c r="C1" s="4" t="s">
        <v>0</v>
      </c>
      <c r="D1" s="5" t="s">
        <v>2</v>
      </c>
      <c r="E1" s="5" t="s">
        <v>3</v>
      </c>
      <c r="F1" s="5" t="s">
        <v>17</v>
      </c>
      <c r="G1" s="5" t="s">
        <v>4</v>
      </c>
      <c r="H1" s="5" t="s">
        <v>5</v>
      </c>
    </row>
    <row r="2" spans="1:16" ht="15.75" x14ac:dyDescent="0.25">
      <c r="A2" s="20" t="s">
        <v>342</v>
      </c>
      <c r="B2" s="20" t="s">
        <v>343</v>
      </c>
      <c r="C2" s="20" t="s">
        <v>33</v>
      </c>
      <c r="D2" s="20">
        <v>7</v>
      </c>
      <c r="E2" s="20">
        <v>18</v>
      </c>
      <c r="F2" s="20">
        <v>10</v>
      </c>
      <c r="G2" s="20">
        <v>20</v>
      </c>
      <c r="H2" s="20">
        <f t="shared" ref="H2:H11" si="0">SUM(D2:G2)</f>
        <v>55</v>
      </c>
      <c r="N2" s="2"/>
      <c r="O2" s="1"/>
      <c r="P2" s="1"/>
    </row>
    <row r="3" spans="1:16" ht="15.75" x14ac:dyDescent="0.25">
      <c r="A3" s="20" t="s">
        <v>346</v>
      </c>
      <c r="B3" s="20" t="s">
        <v>345</v>
      </c>
      <c r="C3" s="20" t="s">
        <v>69</v>
      </c>
      <c r="D3" s="20">
        <v>9</v>
      </c>
      <c r="E3" s="20">
        <v>14</v>
      </c>
      <c r="F3" s="20">
        <v>10</v>
      </c>
      <c r="G3" s="20"/>
      <c r="H3" s="20">
        <f t="shared" si="0"/>
        <v>33</v>
      </c>
      <c r="N3" s="2"/>
      <c r="O3" s="1"/>
      <c r="P3" s="1"/>
    </row>
    <row r="4" spans="1:16" ht="15.75" x14ac:dyDescent="0.25">
      <c r="A4" s="20" t="s">
        <v>339</v>
      </c>
      <c r="B4" s="20" t="s">
        <v>340</v>
      </c>
      <c r="C4" s="20" t="s">
        <v>29</v>
      </c>
      <c r="D4" s="20">
        <v>11</v>
      </c>
      <c r="E4" s="20">
        <v>11</v>
      </c>
      <c r="F4" s="20">
        <v>10</v>
      </c>
      <c r="G4" s="20">
        <v>21</v>
      </c>
      <c r="H4" s="20">
        <f t="shared" si="0"/>
        <v>53</v>
      </c>
      <c r="N4" s="2"/>
      <c r="O4" s="1"/>
      <c r="P4" s="3"/>
    </row>
    <row r="5" spans="1:16" ht="15.75" x14ac:dyDescent="0.25">
      <c r="A5" s="20" t="s">
        <v>338</v>
      </c>
      <c r="B5" s="20" t="s">
        <v>337</v>
      </c>
      <c r="C5" s="20" t="s">
        <v>15</v>
      </c>
      <c r="D5" s="20">
        <v>7</v>
      </c>
      <c r="E5" s="20">
        <v>12</v>
      </c>
      <c r="F5" s="20">
        <v>10</v>
      </c>
      <c r="G5" s="20"/>
      <c r="H5" s="20">
        <f t="shared" si="0"/>
        <v>29</v>
      </c>
      <c r="N5" s="2"/>
      <c r="O5" s="1"/>
      <c r="P5" s="1"/>
    </row>
    <row r="6" spans="1:16" ht="15.75" x14ac:dyDescent="0.25">
      <c r="A6" s="20" t="s">
        <v>341</v>
      </c>
      <c r="B6" s="20" t="s">
        <v>225</v>
      </c>
      <c r="C6" s="20" t="s">
        <v>10</v>
      </c>
      <c r="D6" s="20">
        <v>4</v>
      </c>
      <c r="E6" s="20">
        <v>11</v>
      </c>
      <c r="F6" s="20"/>
      <c r="G6" s="20"/>
      <c r="H6" s="20">
        <f t="shared" si="0"/>
        <v>15</v>
      </c>
      <c r="N6" s="2"/>
      <c r="O6" s="1"/>
      <c r="P6" s="1"/>
    </row>
    <row r="7" spans="1:16" ht="15.75" x14ac:dyDescent="0.25">
      <c r="A7" s="20" t="s">
        <v>332</v>
      </c>
      <c r="B7" s="20" t="s">
        <v>31</v>
      </c>
      <c r="C7" s="20" t="s">
        <v>32</v>
      </c>
      <c r="D7" s="20">
        <v>12</v>
      </c>
      <c r="E7" s="20">
        <v>19</v>
      </c>
      <c r="F7" s="20">
        <v>9</v>
      </c>
      <c r="G7" s="20">
        <v>19</v>
      </c>
      <c r="H7" s="20">
        <f t="shared" si="0"/>
        <v>59</v>
      </c>
      <c r="N7" s="2"/>
      <c r="O7" s="1"/>
      <c r="P7" s="1"/>
    </row>
    <row r="8" spans="1:16" ht="15.75" x14ac:dyDescent="0.25">
      <c r="A8" s="20" t="s">
        <v>335</v>
      </c>
      <c r="B8" s="20" t="s">
        <v>333</v>
      </c>
      <c r="C8" s="20" t="s">
        <v>334</v>
      </c>
      <c r="D8" s="20">
        <v>9</v>
      </c>
      <c r="E8" s="20">
        <v>8</v>
      </c>
      <c r="F8" s="20"/>
      <c r="G8" s="20"/>
      <c r="H8" s="20">
        <f t="shared" si="0"/>
        <v>17</v>
      </c>
      <c r="N8" s="2"/>
      <c r="O8" s="1"/>
      <c r="P8" s="1"/>
    </row>
    <row r="9" spans="1:16" ht="15.75" x14ac:dyDescent="0.25">
      <c r="A9" s="20" t="s">
        <v>348</v>
      </c>
      <c r="B9" s="20" t="s">
        <v>347</v>
      </c>
      <c r="C9" s="20" t="s">
        <v>14</v>
      </c>
      <c r="D9" s="22">
        <v>6</v>
      </c>
      <c r="E9" s="20">
        <v>20</v>
      </c>
      <c r="F9" s="20">
        <v>9</v>
      </c>
      <c r="G9" s="20">
        <v>19</v>
      </c>
      <c r="H9" s="20">
        <f t="shared" si="0"/>
        <v>54</v>
      </c>
      <c r="N9" s="2"/>
      <c r="O9" s="1"/>
      <c r="P9" s="1"/>
    </row>
    <row r="10" spans="1:16" ht="15.75" x14ac:dyDescent="0.25">
      <c r="A10" s="20" t="s">
        <v>344</v>
      </c>
      <c r="B10" s="20" t="s">
        <v>352</v>
      </c>
      <c r="C10" s="20" t="s">
        <v>6</v>
      </c>
      <c r="D10" s="20">
        <v>10</v>
      </c>
      <c r="E10" s="20">
        <v>15</v>
      </c>
      <c r="F10" s="20"/>
      <c r="G10" s="20"/>
      <c r="H10" s="20">
        <f t="shared" si="0"/>
        <v>25</v>
      </c>
      <c r="N10" s="2"/>
      <c r="O10" s="1"/>
      <c r="P10" s="1"/>
    </row>
    <row r="11" spans="1:16" ht="15.75" x14ac:dyDescent="0.25">
      <c r="A11" s="21" t="s">
        <v>349</v>
      </c>
      <c r="B11" s="20" t="s">
        <v>336</v>
      </c>
      <c r="C11" s="20" t="s">
        <v>20</v>
      </c>
      <c r="D11" s="20">
        <v>9</v>
      </c>
      <c r="E11" s="20">
        <v>13</v>
      </c>
      <c r="F11" s="20"/>
      <c r="G11" s="20"/>
      <c r="H11" s="20">
        <f t="shared" si="0"/>
        <v>22</v>
      </c>
      <c r="N11" s="2"/>
      <c r="O11" s="1"/>
      <c r="P11" s="1"/>
    </row>
    <row r="12" spans="1:16" ht="15.75" x14ac:dyDescent="0.25">
      <c r="A12" s="20"/>
      <c r="B12" s="20"/>
      <c r="C12" s="20"/>
      <c r="D12" s="20"/>
      <c r="E12" s="20"/>
      <c r="F12" s="20"/>
      <c r="G12" s="20"/>
      <c r="H12" s="20"/>
      <c r="N12" s="2"/>
      <c r="O12" s="1"/>
      <c r="P12" s="1"/>
    </row>
    <row r="13" spans="1:16" ht="15.75" x14ac:dyDescent="0.25">
      <c r="A13" s="20"/>
      <c r="B13" s="20"/>
      <c r="C13" s="20"/>
      <c r="D13" s="20"/>
      <c r="E13" s="20"/>
      <c r="F13" s="20"/>
      <c r="G13" s="20"/>
      <c r="H13" s="20"/>
      <c r="N13" s="2"/>
      <c r="O13" s="1"/>
      <c r="P13" s="1"/>
    </row>
    <row r="14" spans="1:16" ht="15.75" x14ac:dyDescent="0.25">
      <c r="A14" s="20"/>
      <c r="B14" s="20"/>
      <c r="C14" s="20"/>
      <c r="D14" s="20"/>
      <c r="E14" s="20"/>
      <c r="F14" s="20"/>
      <c r="G14" s="20"/>
      <c r="H14" s="20"/>
      <c r="N14" s="2"/>
      <c r="O14" s="1"/>
      <c r="P14" s="1"/>
    </row>
    <row r="15" spans="1:16" ht="15.75" x14ac:dyDescent="0.25">
      <c r="A15" s="20"/>
      <c r="B15" s="20"/>
      <c r="C15" s="20"/>
      <c r="D15" s="22"/>
      <c r="E15" s="20"/>
      <c r="F15" s="20"/>
      <c r="G15" s="20"/>
      <c r="H15" s="20"/>
    </row>
    <row r="23" ht="2.25" customHeight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</sheetData>
  <sortState ref="A2:H11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1.grupa</vt:lpstr>
      <vt:lpstr>2.grupa</vt:lpstr>
      <vt:lpstr>3. grupa</vt:lpstr>
      <vt:lpstr>4. grupa</vt:lpstr>
      <vt:lpstr>5.grupa</vt:lpstr>
      <vt:lpstr>stari studenti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Damjanov</dc:creator>
  <cp:lastModifiedBy>User</cp:lastModifiedBy>
  <dcterms:created xsi:type="dcterms:W3CDTF">2020-11-20T20:46:12Z</dcterms:created>
  <dcterms:modified xsi:type="dcterms:W3CDTF">2022-02-07T12:09:34Z</dcterms:modified>
</cp:coreProperties>
</file>